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<sst xmlns="http://schemas.openxmlformats.org/spreadsheetml/2006/main" count="39" uniqueCount="39">
  <si>
    <t xml:space="preserve">Liste de comptes étudiants, réalisée le 2024-04-03</t>
  </si>
  <si>
    <t xml:space="preserve">Critères : La recherche s'effectue sur:  [Année : 2023][Composante : HE2] [Diplôme : HAM1MAT] [Version de diplôme : 320] [UE(s) : HAX812X - ] </t>
  </si>
  <si>
    <t xml:space="preserve">Nom Usuel</t>
  </si>
  <si>
    <t xml:space="preserve">Nom Patronymique</t>
  </si>
  <si>
    <t xml:space="preserve">Prénom</t>
  </si>
  <si>
    <t xml:space="preserve">CC moyen</t>
  </si>
  <si>
    <t xml:space="preserve">CC2/20</t>
  </si>
  <si>
    <t xml:space="preserve">   Problème /29</t>
  </si>
  <si>
    <t xml:space="preserve">Bonus /6</t>
  </si>
  <si>
    <t xml:space="preserve">CC1/20</t>
  </si>
  <si>
    <t xml:space="preserve">ABBAS</t>
  </si>
  <si>
    <t xml:space="preserve">YAMINA</t>
  </si>
  <si>
    <t xml:space="preserve">CALLES FANTOVA</t>
  </si>
  <si>
    <t xml:space="preserve">DELFIN</t>
  </si>
  <si>
    <t xml:space="preserve">CASADESUS</t>
  </si>
  <si>
    <t xml:space="preserve">HORTENSE</t>
  </si>
  <si>
    <t xml:space="preserve">DJEBRA</t>
  </si>
  <si>
    <t xml:space="preserve">RABAH</t>
  </si>
  <si>
    <t xml:space="preserve">DJELIL</t>
  </si>
  <si>
    <t xml:space="preserve">ANIS</t>
  </si>
  <si>
    <t xml:space="preserve">DUQUENOY</t>
  </si>
  <si>
    <t xml:space="preserve">CYRILE</t>
  </si>
  <si>
    <t xml:space="preserve">IDAROUSSI</t>
  </si>
  <si>
    <t xml:space="preserve">RAYAN</t>
  </si>
  <si>
    <t xml:space="preserve">LORDINOT</t>
  </si>
  <si>
    <t xml:space="preserve">MATHIS</t>
  </si>
  <si>
    <t xml:space="preserve">MERY</t>
  </si>
  <si>
    <t xml:space="preserve">PAUL</t>
  </si>
  <si>
    <t xml:space="preserve">MESSAOUDI</t>
  </si>
  <si>
    <t xml:space="preserve">FERIEL</t>
  </si>
  <si>
    <t xml:space="preserve">MEZIANE</t>
  </si>
  <si>
    <t xml:space="preserve">SARAH</t>
  </si>
  <si>
    <t xml:space="preserve">MÜHLHANS</t>
  </si>
  <si>
    <t xml:space="preserve">LEON</t>
  </si>
  <si>
    <t xml:space="preserve">Moyenne</t>
  </si>
  <si>
    <t xml:space="preserve">Ecart-type</t>
  </si>
  <si>
    <t xml:space="preserve">Q1</t>
  </si>
  <si>
    <t xml:space="preserve">mediane</t>
  </si>
  <si>
    <t xml:space="preserve">Q2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</si>
</sst>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1"/>
  <sheetViews>
    <sheetView showFormulas="false" showGridLines="true" showRowColHeaders="true" showZeros="true" rightToLeft="false" tabSelected="true" showOutlineSymbols="true" defaultGridColor="true" view="normal" topLeftCell="A9" colorId="64" zoomScale="260" zoomScaleNormal="260" zoomScalePageLayoutView="100" workbookViewId="0">
      <pane xSplit="2" ySplit="0" topLeftCell="C9" activePane="topRight" state="frozen"/>
      <selection pane="topLeft" activeCell="A9" activeCellId="0" sqref="A9"/>
      <selection pane="topRight" activeCell="E22" activeCellId="0" sqref="E22"/>
    </sheetView>
  </sheetViews>
  <sheetFormatPr defaultColWidth="8.8359375" defaultRowHeight="15" zeroHeight="false" outlineLevelRow="0" outlineLevelCol="0"/>
  <cols>
    <col collapsed="false" customWidth="true" hidden="false" outlineLevel="0" max="1" min="1" style="0" width="11"/>
    <col collapsed="false" customWidth="true" hidden="false" outlineLevel="0" max="2" min="2" style="0" width="18.67"/>
    <col collapsed="false" customWidth="true" hidden="false" outlineLevel="0" max="3" min="3" style="0" width="11.17"/>
    <col collapsed="false" customWidth="true" hidden="false" outlineLevel="0" max="6" min="6" style="0" width="8.51"/>
    <col collapsed="false" customWidth="true" hidden="false" outlineLevel="0" max="7" min="7" style="0" width="14.83"/>
    <col collapsed="false" customWidth="true" hidden="false" outlineLevel="0" max="9" min="9" style="0" width="13.17"/>
  </cols>
  <sheetData>
    <row r="1" customFormat="false" ht="15" hidden="false" customHeight="false" outlineLevel="0" collapsed="false">
      <c r="A1" s="1" t="s">
        <v>0</v>
      </c>
      <c r="B1" s="1"/>
      <c r="C1" s="1"/>
      <c r="D1" s="1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3" t="s">
        <v>2</v>
      </c>
      <c r="B3" s="3" t="s">
        <v>3</v>
      </c>
      <c r="C3" s="3" t="s">
        <v>4</v>
      </c>
      <c r="E3" s="0" t="s">
        <v>5</v>
      </c>
      <c r="F3" s="0" t="s">
        <v>6</v>
      </c>
      <c r="G3" s="0" t="s">
        <v>7</v>
      </c>
      <c r="H3" s="0" t="s">
        <v>8</v>
      </c>
      <c r="I3" s="0" t="s">
        <v>9</v>
      </c>
    </row>
    <row r="4" customFormat="false" ht="13.8" hidden="false" customHeight="false" outlineLevel="0" collapsed="false">
      <c r="A4" s="4"/>
      <c r="B4" s="4" t="s">
        <v>10</v>
      </c>
      <c r="C4" s="4" t="s">
        <v>11</v>
      </c>
      <c r="E4" s="0" t="n">
        <f aca="false">(F4+I4)/2</f>
        <v>11.5</v>
      </c>
      <c r="F4" s="0" t="n">
        <v>13</v>
      </c>
      <c r="G4" s="0" t="n">
        <v>8.5</v>
      </c>
      <c r="H4" s="0" t="n">
        <v>5.5</v>
      </c>
      <c r="I4" s="0" t="n">
        <v>10</v>
      </c>
    </row>
    <row r="5" customFormat="false" ht="13.8" hidden="false" customHeight="false" outlineLevel="0" collapsed="false">
      <c r="A5" s="4"/>
      <c r="B5" s="4" t="s">
        <v>12</v>
      </c>
      <c r="C5" s="4" t="s">
        <v>13</v>
      </c>
      <c r="E5" s="0" t="n">
        <f aca="false">(F5+I5)/2</f>
        <v>12.75</v>
      </c>
      <c r="F5" s="0" t="n">
        <v>15.5</v>
      </c>
      <c r="G5" s="0" t="n">
        <v>10</v>
      </c>
      <c r="H5" s="0" t="n">
        <v>0.5</v>
      </c>
      <c r="I5" s="0" t="n">
        <v>10</v>
      </c>
    </row>
    <row r="6" customFormat="false" ht="13.8" hidden="false" customHeight="false" outlineLevel="0" collapsed="false">
      <c r="A6" s="4"/>
      <c r="B6" s="4" t="s">
        <v>14</v>
      </c>
      <c r="C6" s="4" t="s">
        <v>15</v>
      </c>
      <c r="E6" s="0" t="n">
        <f aca="false">(F6+I6)/2</f>
        <v>0</v>
      </c>
    </row>
    <row r="7" customFormat="false" ht="13.8" hidden="false" customHeight="false" outlineLevel="0" collapsed="false">
      <c r="A7" s="4"/>
      <c r="B7" s="4" t="s">
        <v>16</v>
      </c>
      <c r="C7" s="4" t="s">
        <v>17</v>
      </c>
      <c r="E7" s="0" t="n">
        <f aca="false">(F7+I7)/2</f>
        <v>12</v>
      </c>
      <c r="F7" s="0" t="n">
        <v>14</v>
      </c>
      <c r="G7" s="0" t="n">
        <v>5</v>
      </c>
      <c r="H7" s="0" t="n">
        <v>5</v>
      </c>
      <c r="I7" s="0" t="n">
        <v>10</v>
      </c>
    </row>
    <row r="8" customFormat="false" ht="13.8" hidden="false" customHeight="false" outlineLevel="0" collapsed="false">
      <c r="A8" s="4"/>
      <c r="B8" s="4" t="s">
        <v>18</v>
      </c>
      <c r="C8" s="4" t="s">
        <v>19</v>
      </c>
      <c r="E8" s="0" t="n">
        <f aca="false">(F8+I8)/2</f>
        <v>8.5</v>
      </c>
      <c r="F8" s="0" t="n">
        <v>10.5</v>
      </c>
      <c r="G8" s="0" t="n">
        <v>6</v>
      </c>
      <c r="H8" s="0" t="n">
        <v>0.5</v>
      </c>
      <c r="I8" s="0" t="n">
        <v>6.5</v>
      </c>
    </row>
    <row r="9" customFormat="false" ht="13.8" hidden="false" customHeight="false" outlineLevel="0" collapsed="false">
      <c r="A9" s="4"/>
      <c r="B9" s="4" t="s">
        <v>20</v>
      </c>
      <c r="C9" s="4" t="s">
        <v>21</v>
      </c>
      <c r="E9" s="0" t="n">
        <f aca="false">(F9+I9)/2</f>
        <v>10.25</v>
      </c>
      <c r="F9" s="0" t="n">
        <v>10.5</v>
      </c>
      <c r="G9" s="0" t="n">
        <v>10</v>
      </c>
      <c r="H9" s="0" t="n">
        <v>4</v>
      </c>
      <c r="I9" s="0" t="n">
        <v>10</v>
      </c>
    </row>
    <row r="10" customFormat="false" ht="13.8" hidden="false" customHeight="false" outlineLevel="0" collapsed="false">
      <c r="A10" s="4"/>
      <c r="B10" s="4" t="s">
        <v>22</v>
      </c>
      <c r="C10" s="4" t="s">
        <v>23</v>
      </c>
      <c r="E10" s="0" t="n">
        <f aca="false">(F10+I10)/2</f>
        <v>5.75</v>
      </c>
      <c r="F10" s="0" t="n">
        <v>4</v>
      </c>
      <c r="G10" s="0" t="n">
        <v>3.5</v>
      </c>
      <c r="H10" s="0" t="n">
        <v>4</v>
      </c>
      <c r="I10" s="0" t="n">
        <v>7.5</v>
      </c>
    </row>
    <row r="11" customFormat="false" ht="13.8" hidden="false" customHeight="false" outlineLevel="0" collapsed="false">
      <c r="A11" s="4"/>
      <c r="B11" s="4" t="s">
        <v>24</v>
      </c>
      <c r="C11" s="4" t="s">
        <v>25</v>
      </c>
      <c r="E11" s="0" t="n">
        <f aca="false">(F11+I11)/2</f>
        <v>0</v>
      </c>
    </row>
    <row r="12" customFormat="false" ht="13.8" hidden="false" customHeight="false" outlineLevel="0" collapsed="false">
      <c r="A12" s="4"/>
      <c r="B12" s="4" t="s">
        <v>26</v>
      </c>
      <c r="C12" s="4" t="s">
        <v>27</v>
      </c>
      <c r="E12" s="0" t="n">
        <f aca="false">(F12+I12)/2</f>
        <v>17.75</v>
      </c>
      <c r="F12" s="0" t="n">
        <v>16.5</v>
      </c>
      <c r="G12" s="0" t="n">
        <v>19</v>
      </c>
      <c r="H12" s="0" t="n">
        <v>0</v>
      </c>
      <c r="I12" s="0" t="n">
        <v>19</v>
      </c>
    </row>
    <row r="13" customFormat="false" ht="13.8" hidden="false" customHeight="false" outlineLevel="0" collapsed="false">
      <c r="A13" s="4"/>
      <c r="B13" s="4" t="s">
        <v>28</v>
      </c>
      <c r="C13" s="4" t="s">
        <v>29</v>
      </c>
      <c r="E13" s="0" t="n">
        <f aca="false">(F13+I13)/2</f>
        <v>11.5</v>
      </c>
      <c r="F13" s="0" t="n">
        <v>13</v>
      </c>
      <c r="G13" s="0" t="n">
        <v>5</v>
      </c>
      <c r="H13" s="0" t="n">
        <v>5.5</v>
      </c>
      <c r="I13" s="0" t="n">
        <v>10</v>
      </c>
    </row>
    <row r="14" customFormat="false" ht="13.8" hidden="false" customHeight="false" outlineLevel="0" collapsed="false">
      <c r="A14" s="4"/>
      <c r="B14" s="4" t="s">
        <v>30</v>
      </c>
      <c r="C14" s="4" t="s">
        <v>31</v>
      </c>
      <c r="E14" s="0" t="n">
        <f aca="false">(F14+I14)/2</f>
        <v>13.25</v>
      </c>
      <c r="F14" s="0" t="n">
        <v>15</v>
      </c>
      <c r="G14" s="0" t="n">
        <v>11.5</v>
      </c>
      <c r="H14" s="0" t="n">
        <v>5.5</v>
      </c>
      <c r="I14" s="0" t="n">
        <v>11.5</v>
      </c>
    </row>
    <row r="15" customFormat="false" ht="13.8" hidden="false" customHeight="false" outlineLevel="0" collapsed="false">
      <c r="A15" s="4"/>
      <c r="B15" s="4" t="s">
        <v>32</v>
      </c>
      <c r="C15" s="4" t="s">
        <v>33</v>
      </c>
      <c r="E15" s="0" t="n">
        <f aca="false">(F15+I15)/2</f>
        <v>0</v>
      </c>
    </row>
    <row r="17" customFormat="false" ht="15" hidden="false" customHeight="false" outlineLevel="0" collapsed="false">
      <c r="D17" s="0" t="s">
        <v>34</v>
      </c>
      <c r="E17" s="0" t="n">
        <f aca="false">AVERAGE(E4:E15)</f>
        <v>8.60416666666667</v>
      </c>
    </row>
    <row r="18" customFormat="false" ht="15" hidden="false" customHeight="false" outlineLevel="0" collapsed="false">
      <c r="D18" s="0" t="s">
        <v>35</v>
      </c>
      <c r="E18" s="0" t="n">
        <f aca="false">STDEV(E4:E15)</f>
        <v>5.90594686170925</v>
      </c>
    </row>
    <row r="19" customFormat="false" ht="15" hidden="false" customHeight="false" outlineLevel="0" collapsed="false">
      <c r="D19" s="0" t="s">
        <v>36</v>
      </c>
      <c r="E19" s="0" t="n">
        <f aca="false">QUARTILE(E4:E15,1)</f>
        <v>4.3125</v>
      </c>
    </row>
    <row r="20" customFormat="false" ht="15" hidden="false" customHeight="false" outlineLevel="0" collapsed="false">
      <c r="D20" s="0" t="s">
        <v>37</v>
      </c>
      <c r="E20" s="0" t="n">
        <f aca="false">QUARTILE(E4:E15,2)</f>
        <v>10.875</v>
      </c>
    </row>
    <row r="21" customFormat="false" ht="15" hidden="false" customHeight="false" outlineLevel="0" collapsed="false">
      <c r="D21" s="0" t="s">
        <v>38</v>
      </c>
      <c r="E21" s="0" t="n">
        <f aca="false">QUARTILE(E4:E15,3)</f>
        <v>12.1875</v>
      </c>
    </row>
  </sheetData>
  <mergeCells count="2">
    <mergeCell ref="A1:D1"/>
    <mergeCell ref="A2:D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2024-04-03T17:03:02Z</dcterms:created>
  <dc:creator>Apache POI</dc:creator>
  <dc:description/>
  <dc:language>fr-FR</dc:language>
  <cp:lastModifiedBy/>
  <dcterms:modified xsi:type="dcterms:W3CDTF">2024-05-09T16:12:18Z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