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<sst xmlns="http://schemas.openxmlformats.org/spreadsheetml/2006/main" count="63" uniqueCount="18">
  <si>
    <t xml:space="preserve">Coordonnées</t>
  </si>
  <si>
    <t xml:space="preserve">Distance </t>
  </si>
  <si>
    <t xml:space="preserve">Distance totale</t>
  </si>
  <si>
    <t xml:space="preserve">Points</t>
  </si>
  <si>
    <t xml:space="preserve">x</t>
  </si>
  <si>
    <t xml:space="preserve">y</t>
  </si>
  <si>
    <t xml:space="preserve">z</t>
  </si>
  <si>
    <t xml:space="preserve">PR</t>
  </si>
  <si>
    <t xml:space="preserve">PS1</t>
  </si>
  <si>
    <t xml:space="preserve">PS2</t>
  </si>
  <si>
    <t xml:space="preserve">PN1</t>
  </si>
  <si>
    <t xml:space="preserve">PN2</t>
  </si>
  <si>
    <t xml:space="preserve">Peg1</t>
  </si>
  <si>
    <t xml:space="preserve">Peg2</t>
  </si>
  <si>
    <t xml:space="preserve">Peg4</t>
  </si>
  <si>
    <t xml:space="preserve">Peg5</t>
  </si>
  <si>
    <t xml:space="preserve">Peg6</t>
  </si>
  <si>
    <t xml:space="preserve">Peg7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</si>
</sst>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2" tint="-0.25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40" activeCellId="0" sqref="C40"/>
    </sheetView>
  </sheetViews>
  <sheetFormatPr defaultColWidth="10.6796875" defaultRowHeight="14.25" zeroHeight="false" outlineLevelRow="0" outlineLevelCol="0"/>
  <cols>
    <col collapsed="false" customWidth="true" hidden="false" outlineLevel="0" max="11" min="11" style="0" width="13.11"/>
    <col collapsed="false" customWidth="true" hidden="false" outlineLevel="0" max="13" min="13" style="1" width="12.67"/>
    <col collapsed="false" customWidth="true" hidden="false" outlineLevel="0" max="14" min="14" style="1" width="19.88"/>
    <col collapsed="false" customWidth="true" hidden="false" outlineLevel="0" max="16" min="16" style="0" width="20.56"/>
  </cols>
  <sheetData>
    <row r="1" customFormat="false" ht="14.25" hidden="false" customHeight="false" outlineLevel="0" collapsed="false">
      <c r="A1" s="0" t="s">
        <v>0</v>
      </c>
      <c r="G1" s="0" t="s">
        <v>1</v>
      </c>
      <c r="K1" s="0" t="s">
        <v>2</v>
      </c>
      <c r="M1" s="0"/>
      <c r="N1" s="0"/>
    </row>
    <row r="2" customFormat="false" ht="14.25" hidden="false" customHeight="false" outlineLevel="0" collapsed="false">
      <c r="A2" s="2" t="n">
        <v>2023</v>
      </c>
      <c r="B2" s="2" t="s">
        <v>3</v>
      </c>
      <c r="C2" s="2" t="s">
        <v>4</v>
      </c>
      <c r="D2" s="2" t="s">
        <v>5</v>
      </c>
      <c r="E2" s="2" t="s">
        <v>6</v>
      </c>
      <c r="F2" s="2"/>
      <c r="G2" s="2"/>
      <c r="H2" s="2"/>
      <c r="I2" s="2"/>
      <c r="J2" s="2"/>
      <c r="K2" s="2"/>
      <c r="M2" s="0"/>
      <c r="N2" s="0"/>
    </row>
    <row r="3" customFormat="false" ht="14.25" hidden="false" customHeight="false" outlineLevel="0" collapsed="false">
      <c r="B3" s="0" t="s">
        <v>7</v>
      </c>
      <c r="C3" s="0" t="n">
        <v>525946.4063</v>
      </c>
      <c r="D3" s="0" t="n">
        <v>4849174.413</v>
      </c>
      <c r="E3" s="0" t="n">
        <v>314.5903636</v>
      </c>
      <c r="G3" s="0" t="n">
        <f aca="false">C3-C$11</f>
        <v>441.606200000038</v>
      </c>
      <c r="H3" s="0" t="n">
        <f aca="false">D3-D$11</f>
        <v>169.629999999888</v>
      </c>
      <c r="I3" s="0" t="n">
        <f aca="false">E3-E$11</f>
        <v>-85.5605364</v>
      </c>
      <c r="K3" s="0" t="n">
        <f aca="false">POWER((POWER(I3,2)+ POWER(G3,2)+ POWER(H3,2)),1/2)</f>
        <v>480.740031792123</v>
      </c>
      <c r="M3" s="0"/>
      <c r="N3" s="0"/>
    </row>
    <row r="4" customFormat="false" ht="14.25" hidden="false" customHeight="false" outlineLevel="0" collapsed="false">
      <c r="B4" s="0" t="s">
        <v>8</v>
      </c>
      <c r="C4" s="0" t="n">
        <v>525839.1104</v>
      </c>
      <c r="D4" s="0" t="n">
        <v>4849039.726</v>
      </c>
      <c r="E4" s="0" t="n">
        <v>323.5149</v>
      </c>
      <c r="G4" s="0" t="n">
        <f aca="false">C4-C$11</f>
        <v>334.310300000012</v>
      </c>
      <c r="H4" s="0" t="n">
        <f aca="false">D4-D$11</f>
        <v>34.9429999999702</v>
      </c>
      <c r="I4" s="0" t="n">
        <f aca="false">E4-E$11</f>
        <v>-76.636</v>
      </c>
      <c r="K4" s="0" t="n">
        <f aca="false">POWER((POWER(I4,2)+ POWER(G4,2)+ POWER(H4,2)),1/2)</f>
        <v>344.757112226994</v>
      </c>
      <c r="M4" s="0"/>
      <c r="N4" s="0"/>
    </row>
    <row r="5" customFormat="false" ht="14.25" hidden="false" customHeight="false" outlineLevel="0" collapsed="false">
      <c r="B5" s="0" t="s">
        <v>9</v>
      </c>
      <c r="C5" s="0" t="n">
        <v>525836.2417</v>
      </c>
      <c r="D5" s="0" t="n">
        <v>4848969.935</v>
      </c>
      <c r="E5" s="0" t="n">
        <v>324.2625</v>
      </c>
      <c r="G5" s="0" t="n">
        <f aca="false">C5-C$11</f>
        <v>331.44160000002</v>
      </c>
      <c r="H5" s="0" t="n">
        <f aca="false">D5-D$11</f>
        <v>-34.848000000231</v>
      </c>
      <c r="I5" s="0" t="n">
        <f aca="false">E5-E$11</f>
        <v>-75.8884</v>
      </c>
      <c r="K5" s="0" t="n">
        <f aca="false">POWER((POWER(I5,2)+ POWER(G5,2)+ POWER(H5,2)),1/2)</f>
        <v>341.79960001315</v>
      </c>
      <c r="M5" s="0"/>
      <c r="N5" s="0"/>
    </row>
    <row r="6" customFormat="false" ht="14.25" hidden="false" customHeight="false" outlineLevel="0" collapsed="false">
      <c r="B6" s="0" t="s">
        <v>10</v>
      </c>
      <c r="C6" s="0" t="n">
        <v>525837.995</v>
      </c>
      <c r="D6" s="0" t="n">
        <v>4849612.439</v>
      </c>
      <c r="E6" s="0" t="n">
        <v>359.464</v>
      </c>
      <c r="G6" s="0" t="n">
        <f aca="false">C6-C$11</f>
        <v>333.194900000002</v>
      </c>
      <c r="H6" s="0" t="n">
        <f aca="false">D6-D$11</f>
        <v>607.656000000425</v>
      </c>
      <c r="K6" s="0" t="n">
        <f aca="false">POWER((POWER(I6,2)+ POWER(G6,2)+ POWER(H6,2)),1/2)</f>
        <v>693.011295523044</v>
      </c>
      <c r="M6" s="0"/>
      <c r="N6" s="0"/>
    </row>
    <row r="7" customFormat="false" ht="14.25" hidden="false" customHeight="false" outlineLevel="0" collapsed="false">
      <c r="B7" s="0" t="s">
        <v>11</v>
      </c>
      <c r="C7" s="0" t="n">
        <v>525835.049</v>
      </c>
      <c r="D7" s="0" t="n">
        <v>4849558.03</v>
      </c>
      <c r="E7" s="0" t="n">
        <v>356.519</v>
      </c>
      <c r="G7" s="0" t="n">
        <f aca="false">C7-C$11</f>
        <v>330.248900000006</v>
      </c>
      <c r="H7" s="0" t="n">
        <f aca="false">D7-D$11</f>
        <v>553.24700000044</v>
      </c>
      <c r="K7" s="0" t="n">
        <f aca="false">POWER((POWER(I7,2)+ POWER(G7,2)+ POWER(H7,2)),1/2)</f>
        <v>644.318693629713</v>
      </c>
      <c r="M7" s="0"/>
      <c r="N7" s="0"/>
    </row>
    <row r="8" customFormat="false" ht="14.25" hidden="false" customHeight="false" outlineLevel="0" collapsed="false">
      <c r="B8" s="0" t="s">
        <v>12</v>
      </c>
      <c r="M8" s="0"/>
      <c r="N8" s="0"/>
    </row>
    <row r="9" customFormat="false" ht="14.25" hidden="false" customHeight="false" outlineLevel="0" collapsed="false">
      <c r="B9" s="0" t="s">
        <v>13</v>
      </c>
      <c r="C9" s="0" t="n">
        <v>525623.0086</v>
      </c>
      <c r="D9" s="0" t="n">
        <v>4849223.626</v>
      </c>
      <c r="E9" s="0" t="n">
        <v>377.5487</v>
      </c>
      <c r="G9" s="0" t="n">
        <f aca="false">C9-C$11</f>
        <v>118.20849999995</v>
      </c>
      <c r="H9" s="0" t="n">
        <f aca="false">D9-D$11</f>
        <v>218.843000000343</v>
      </c>
      <c r="I9" s="0" t="n">
        <f aca="false">E9-E$11</f>
        <v>-22.6022</v>
      </c>
      <c r="K9" s="0" t="n">
        <f aca="false">POWER((POWER(I9,2)+ POWER(G9,2)+ POWER(H9,2)),1/2)</f>
        <v>249.752612731535</v>
      </c>
      <c r="M9" s="0"/>
      <c r="N9" s="0"/>
    </row>
    <row r="10" customFormat="false" ht="14.25" hidden="false" customHeight="false" outlineLevel="0" collapsed="false">
      <c r="B10" s="0" t="s">
        <v>14</v>
      </c>
      <c r="C10" s="0" t="n">
        <v>526103.9601</v>
      </c>
      <c r="D10" s="0" t="n">
        <v>4849168.76</v>
      </c>
      <c r="E10" s="0" t="n">
        <v>282.0152222</v>
      </c>
      <c r="G10" s="0" t="n">
        <f aca="false">C10-C$11</f>
        <v>599.160000000033</v>
      </c>
      <c r="H10" s="0" t="n">
        <f aca="false">D10-D$11</f>
        <v>163.976999999955</v>
      </c>
      <c r="I10" s="0" t="n">
        <f aca="false">E10-E$11</f>
        <v>-118.1356778</v>
      </c>
      <c r="K10" s="0" t="n">
        <f aca="false">POWER((POWER(I10,2)+ POWER(G10,2)+ POWER(H10,2)),1/2)</f>
        <v>632.326814628551</v>
      </c>
      <c r="M10" s="0"/>
      <c r="N10" s="0"/>
    </row>
    <row r="11" customFormat="false" ht="14.25" hidden="false" customHeight="false" outlineLevel="0" collapsed="false">
      <c r="B11" s="0" t="s">
        <v>15</v>
      </c>
      <c r="C11" s="0" t="n">
        <v>525504.8001</v>
      </c>
      <c r="D11" s="0" t="n">
        <v>4849004.783</v>
      </c>
      <c r="E11" s="0" t="n">
        <v>400.1509</v>
      </c>
      <c r="K11" s="0" t="n">
        <f aca="false">POWER((POWER(I11,2)+ POWER(G11,2)+ POWER(H11,2)),1/2)</f>
        <v>0</v>
      </c>
      <c r="M11" s="0"/>
      <c r="N11" s="0"/>
    </row>
    <row r="12" customFormat="false" ht="14.25" hidden="false" customHeight="false" outlineLevel="0" collapsed="false">
      <c r="B12" s="0" t="s">
        <v>16</v>
      </c>
      <c r="C12" s="0" t="n">
        <v>525901.4547</v>
      </c>
      <c r="D12" s="0" t="n">
        <v>4848865.411</v>
      </c>
      <c r="E12" s="0" t="n">
        <v>325.9626</v>
      </c>
      <c r="G12" s="0" t="n">
        <f aca="false">C12-C$11</f>
        <v>396.654600000009</v>
      </c>
      <c r="H12" s="0" t="n">
        <f aca="false">D12-D$11</f>
        <v>-139.371999999508</v>
      </c>
      <c r="I12" s="0" t="n">
        <f aca="false">E12-E$11</f>
        <v>-74.1883</v>
      </c>
      <c r="K12" s="0" t="n">
        <f aca="false">POWER((POWER(I12,2)+ POWER(G12,2)+ POWER(H12,2)),1/2)</f>
        <v>426.923096051174</v>
      </c>
      <c r="M12" s="0"/>
      <c r="N12" s="0"/>
    </row>
    <row r="13" customFormat="false" ht="14.25" hidden="false" customHeight="false" outlineLevel="0" collapsed="false">
      <c r="B13" s="0" t="s">
        <v>17</v>
      </c>
      <c r="M13" s="0"/>
      <c r="N13" s="0"/>
    </row>
    <row r="14" customFormat="false" ht="14.25" hidden="false" customHeight="false" outlineLevel="0" collapsed="false">
      <c r="M14" s="0"/>
      <c r="N14" s="0"/>
    </row>
    <row r="15" customFormat="false" ht="14.25" hidden="false" customHeight="false" outlineLevel="0" collapsed="false">
      <c r="A15" s="2" t="n">
        <v>2022</v>
      </c>
      <c r="B15" s="2" t="s">
        <v>3</v>
      </c>
      <c r="C15" s="2" t="s">
        <v>4</v>
      </c>
      <c r="D15" s="2" t="s">
        <v>5</v>
      </c>
      <c r="E15" s="2" t="s">
        <v>6</v>
      </c>
      <c r="F15" s="2"/>
      <c r="G15" s="2"/>
      <c r="H15" s="2"/>
      <c r="I15" s="2"/>
      <c r="J15" s="2"/>
      <c r="K15" s="2"/>
      <c r="M15" s="0"/>
      <c r="N15" s="0"/>
    </row>
    <row r="16" customFormat="false" ht="14.25" hidden="false" customHeight="false" outlineLevel="0" collapsed="false">
      <c r="B16" s="0" t="s">
        <v>7</v>
      </c>
      <c r="C16" s="0" t="n">
        <v>525947.5708</v>
      </c>
      <c r="D16" s="0" t="n">
        <v>4849171.556</v>
      </c>
      <c r="E16" s="0" t="n">
        <v>314.366</v>
      </c>
      <c r="G16" s="0" t="n">
        <f aca="false">C16-C$24</f>
        <v>441.69180000003</v>
      </c>
      <c r="H16" s="0" t="n">
        <f aca="false">D16-D$24</f>
        <v>169.572999999858</v>
      </c>
      <c r="I16" s="0" t="n">
        <f aca="false">E16-E$24</f>
        <v>-83.6848</v>
      </c>
      <c r="K16" s="0" t="n">
        <f aca="false">POWER((POWER(G16,2)+ POWER(H16,2)+ POWER(I16,2)),1/2)</f>
        <v>480.468307245398</v>
      </c>
      <c r="M16" s="0"/>
      <c r="N16" s="0"/>
    </row>
    <row r="17" customFormat="false" ht="14.25" hidden="false" customHeight="false" outlineLevel="0" collapsed="false">
      <c r="B17" s="0" t="s">
        <v>8</v>
      </c>
      <c r="M17" s="0"/>
      <c r="N17" s="0"/>
    </row>
    <row r="18" customFormat="false" ht="14.25" hidden="false" customHeight="false" outlineLevel="0" collapsed="false">
      <c r="B18" s="0" t="s">
        <v>9</v>
      </c>
      <c r="M18" s="0"/>
      <c r="N18" s="0"/>
    </row>
    <row r="19" customFormat="false" ht="14.25" hidden="false" customHeight="false" outlineLevel="0" collapsed="false">
      <c r="B19" s="0" t="s">
        <v>10</v>
      </c>
      <c r="M19" s="0"/>
      <c r="N19" s="0"/>
    </row>
    <row r="20" customFormat="false" ht="14.25" hidden="false" customHeight="false" outlineLevel="0" collapsed="false">
      <c r="B20" s="0" t="s">
        <v>11</v>
      </c>
      <c r="M20" s="0"/>
      <c r="N20" s="0"/>
    </row>
    <row r="21" customFormat="false" ht="14.25" hidden="false" customHeight="false" outlineLevel="0" collapsed="false">
      <c r="B21" s="0" t="s">
        <v>12</v>
      </c>
      <c r="C21" s="0" t="n">
        <v>525819.9398</v>
      </c>
      <c r="D21" s="0" t="n">
        <v>4849653.949</v>
      </c>
      <c r="E21" s="0" t="n">
        <v>318.7395</v>
      </c>
      <c r="G21" s="0" t="n">
        <f aca="false">C21-C$24</f>
        <v>314.060800000094</v>
      </c>
      <c r="H21" s="0" t="n">
        <f aca="false">D21-D$24</f>
        <v>651.966000000015</v>
      </c>
      <c r="I21" s="0" t="n">
        <f aca="false">E21-E$24</f>
        <v>-79.3113</v>
      </c>
      <c r="K21" s="0" t="n">
        <f aca="false">POWER((POWER(G21,2)+ POWER(H21,2)+ POWER(I21,2)),1/2)</f>
        <v>728.000091731044</v>
      </c>
      <c r="M21" s="0"/>
      <c r="N21" s="0"/>
    </row>
    <row r="22" customFormat="false" ht="14.25" hidden="false" customHeight="false" outlineLevel="0" collapsed="false">
      <c r="B22" s="0" t="s">
        <v>13</v>
      </c>
      <c r="C22" s="0" t="n">
        <v>525624.0703</v>
      </c>
      <c r="D22" s="0" t="n">
        <v>4849220.838</v>
      </c>
      <c r="E22" s="0" t="n">
        <v>375.5146</v>
      </c>
      <c r="G22" s="0" t="n">
        <f aca="false">C22-C$24</f>
        <v>118.191300000064</v>
      </c>
      <c r="H22" s="0" t="n">
        <f aca="false">D22-D$24</f>
        <v>218.855000000447</v>
      </c>
      <c r="I22" s="0" t="n">
        <f aca="false">E22-E$24</f>
        <v>-22.5362</v>
      </c>
      <c r="K22" s="0" t="n">
        <f aca="false">POWER((POWER(G22,2)+ POWER(H22,2)+ POWER(I22,2)),1/2)</f>
        <v>249.749023484259</v>
      </c>
      <c r="M22" s="0"/>
      <c r="N22" s="0"/>
    </row>
    <row r="23" customFormat="false" ht="14.25" hidden="false" customHeight="false" outlineLevel="0" collapsed="false">
      <c r="B23" s="0" t="s">
        <v>14</v>
      </c>
      <c r="C23" s="0" t="n">
        <v>526104.418</v>
      </c>
      <c r="D23" s="0" t="n">
        <v>4849166.074</v>
      </c>
      <c r="E23" s="0" t="n">
        <v>280.3205556</v>
      </c>
      <c r="G23" s="0" t="n">
        <f aca="false">C23-C$24</f>
        <v>598.53899999999</v>
      </c>
      <c r="H23" s="0" t="n">
        <f aca="false">D23-D$24</f>
        <v>164.091000000015</v>
      </c>
      <c r="I23" s="0" t="n">
        <f aca="false">E23-E$24</f>
        <v>-117.7302444</v>
      </c>
      <c r="K23" s="0" t="n">
        <f aca="false">POWER((POWER(G23,2)+ POWER(H23,2)+ POWER(I23,2)),1/2)</f>
        <v>631.692331161679</v>
      </c>
      <c r="M23" s="0"/>
      <c r="N23" s="0"/>
    </row>
    <row r="24" customFormat="false" ht="14.25" hidden="false" customHeight="false" outlineLevel="0" collapsed="false">
      <c r="B24" s="0" t="s">
        <v>15</v>
      </c>
      <c r="C24" s="0" t="n">
        <v>525505.879</v>
      </c>
      <c r="D24" s="0" t="n">
        <v>4849001.983</v>
      </c>
      <c r="E24" s="0" t="n">
        <v>398.0508</v>
      </c>
      <c r="G24" s="0" t="n">
        <f aca="false">C24-C$24</f>
        <v>0</v>
      </c>
      <c r="H24" s="0" t="n">
        <f aca="false">D24-D$24</f>
        <v>0</v>
      </c>
      <c r="I24" s="0" t="n">
        <f aca="false">E24-E$24</f>
        <v>0</v>
      </c>
      <c r="M24" s="0"/>
      <c r="N24" s="0"/>
    </row>
    <row r="25" customFormat="false" ht="14.25" hidden="false" customHeight="false" outlineLevel="0" collapsed="false">
      <c r="B25" s="0" t="s">
        <v>16</v>
      </c>
      <c r="C25" s="0" t="n">
        <v>525902.588</v>
      </c>
      <c r="D25" s="0" t="n">
        <v>4848862.56</v>
      </c>
      <c r="E25" s="0" t="n">
        <v>323.8766</v>
      </c>
      <c r="G25" s="0" t="n">
        <f aca="false">C25-C$24</f>
        <v>396.709000000032</v>
      </c>
      <c r="H25" s="0" t="n">
        <f aca="false">D25-D$24</f>
        <v>-139.423000000417</v>
      </c>
      <c r="I25" s="0" t="n">
        <f aca="false">E25-E$24</f>
        <v>-74.1742</v>
      </c>
      <c r="K25" s="0" t="n">
        <f aca="false">POWER((POWER(G25,2)+ POWER(H25,2)+ POWER(I25,2)),1/2)</f>
        <v>426.987840056109</v>
      </c>
      <c r="M25" s="0"/>
      <c r="N25" s="0"/>
    </row>
    <row r="26" customFormat="false" ht="14.25" hidden="false" customHeight="false" outlineLevel="0" collapsed="false">
      <c r="B26" s="0" t="s">
        <v>17</v>
      </c>
      <c r="C26" s="0" t="n">
        <v>525557.3831</v>
      </c>
      <c r="D26" s="0" t="n">
        <v>4849335.889</v>
      </c>
      <c r="E26" s="0" t="n">
        <v>445.4665</v>
      </c>
      <c r="G26" s="0" t="n">
        <f aca="false">C26-C$24</f>
        <v>51.5041000000201</v>
      </c>
      <c r="H26" s="0" t="n">
        <f aca="false">D26-D$24</f>
        <v>333.906000000425</v>
      </c>
      <c r="I26" s="0" t="n">
        <f aca="false">E26-E$24</f>
        <v>47.4157</v>
      </c>
      <c r="K26" s="0" t="n">
        <f aca="false">POWER((POWER(G26,2)+ POWER(H26,2)+ POWER(I26,2)),1/2)</f>
        <v>341.165850810989</v>
      </c>
      <c r="M26" s="0"/>
      <c r="N26" s="0"/>
    </row>
    <row r="27" customFormat="false" ht="14.25" hidden="false" customHeight="false" outlineLevel="0" collapsed="false">
      <c r="M27" s="0"/>
      <c r="N27" s="0"/>
    </row>
    <row r="28" customFormat="false" ht="14.25" hidden="false" customHeight="false" outlineLevel="0" collapsed="false">
      <c r="A28" s="2" t="n">
        <v>2021</v>
      </c>
      <c r="B28" s="2" t="s">
        <v>3</v>
      </c>
      <c r="C28" s="2" t="s">
        <v>4</v>
      </c>
      <c r="D28" s="2" t="s">
        <v>5</v>
      </c>
      <c r="E28" s="2" t="s">
        <v>6</v>
      </c>
      <c r="F28" s="2"/>
      <c r="G28" s="2"/>
      <c r="H28" s="2"/>
      <c r="I28" s="2"/>
      <c r="J28" s="2"/>
      <c r="K28" s="2"/>
      <c r="M28" s="0"/>
      <c r="N28" s="0"/>
    </row>
    <row r="29" customFormat="false" ht="14.25" hidden="false" customHeight="false" outlineLevel="0" collapsed="false">
      <c r="B29" s="0" t="s">
        <v>7</v>
      </c>
      <c r="C29" s="0" t="n">
        <v>525938.925</v>
      </c>
      <c r="D29" s="0" t="n">
        <v>4849173.493</v>
      </c>
      <c r="E29" s="0" t="n">
        <v>316.958</v>
      </c>
      <c r="G29" s="0" t="n">
        <f aca="false">C29-C$37</f>
        <v>435.054000000004</v>
      </c>
      <c r="H29" s="0" t="n">
        <f aca="false">D29-D$37</f>
        <v>171.719999999739</v>
      </c>
      <c r="I29" s="0" t="n">
        <f aca="false">E29-E$37</f>
        <v>-85.7685</v>
      </c>
      <c r="K29" s="0" t="n">
        <f aca="false">POWER((POWER(G29,2)+ POWER(H29,2)+ POWER(I29,2)),1/2)</f>
        <v>475.516536944998</v>
      </c>
      <c r="M29" s="0"/>
      <c r="N29" s="0"/>
    </row>
    <row r="30" customFormat="false" ht="14.25" hidden="false" customHeight="false" outlineLevel="0" collapsed="false">
      <c r="B30" s="0" t="s">
        <v>8</v>
      </c>
      <c r="M30" s="0"/>
      <c r="N30" s="0"/>
    </row>
    <row r="31" customFormat="false" ht="14.25" hidden="false" customHeight="false" outlineLevel="0" collapsed="false">
      <c r="B31" s="0" t="s">
        <v>9</v>
      </c>
      <c r="M31" s="0"/>
      <c r="N31" s="0"/>
    </row>
    <row r="32" customFormat="false" ht="14.25" hidden="false" customHeight="false" outlineLevel="0" collapsed="false">
      <c r="B32" s="0" t="s">
        <v>10</v>
      </c>
      <c r="C32" s="0" t="n">
        <v>525826.42</v>
      </c>
      <c r="D32" s="0" t="n">
        <v>4849606.854</v>
      </c>
      <c r="E32" s="0" t="n">
        <v>304.358</v>
      </c>
      <c r="G32" s="0" t="n">
        <f aca="false">C32-C$37</f>
        <v>322.548999999999</v>
      </c>
      <c r="H32" s="0" t="n">
        <f aca="false">D32-D$37</f>
        <v>605.081000000238</v>
      </c>
      <c r="I32" s="0" t="n">
        <f aca="false">E32-E$37</f>
        <v>-98.3685</v>
      </c>
      <c r="K32" s="0" t="n">
        <f aca="false">POWER((POWER(G32,2)+ POWER(H32,2)+ POWER(I32,2)),1/2)</f>
        <v>692.702848091834</v>
      </c>
      <c r="M32" s="0"/>
      <c r="N32" s="0"/>
    </row>
    <row r="33" customFormat="false" ht="14.25" hidden="false" customHeight="false" outlineLevel="0" collapsed="false">
      <c r="B33" s="0" t="s">
        <v>11</v>
      </c>
      <c r="C33" s="0" t="n">
        <v>525835.148</v>
      </c>
      <c r="D33" s="0" t="n">
        <v>4849551.653</v>
      </c>
      <c r="E33" s="0" t="n">
        <v>306.274</v>
      </c>
      <c r="G33" s="0" t="n">
        <f aca="false">C33-C$37</f>
        <v>331.277000000002</v>
      </c>
      <c r="H33" s="0" t="n">
        <f aca="false">D33-D$37</f>
        <v>549.879999999888</v>
      </c>
      <c r="I33" s="0" t="n">
        <f aca="false">E33-E$37</f>
        <v>-96.4525</v>
      </c>
      <c r="K33" s="0" t="n">
        <f aca="false">POWER((POWER(G33,2)+ POWER(H33,2)+ POWER(I33,2)),1/2)</f>
        <v>649.1652716259</v>
      </c>
      <c r="M33" s="0"/>
      <c r="N33" s="0"/>
    </row>
    <row r="34" customFormat="false" ht="14.25" hidden="false" customHeight="false" outlineLevel="0" collapsed="false">
      <c r="B34" s="0" t="s">
        <v>12</v>
      </c>
      <c r="C34" s="0" t="n">
        <v>525817.915</v>
      </c>
      <c r="D34" s="0" t="n">
        <v>4849653.755</v>
      </c>
      <c r="E34" s="0" t="n">
        <v>323.401</v>
      </c>
      <c r="G34" s="0" t="n">
        <f aca="false">C34-C$37</f>
        <v>314.043999999994</v>
      </c>
      <c r="H34" s="0" t="n">
        <f aca="false">D34-D$37</f>
        <v>651.981999999844</v>
      </c>
      <c r="I34" s="0" t="n">
        <f aca="false">E34-E$37</f>
        <v>-79.3255</v>
      </c>
      <c r="K34" s="0" t="n">
        <f aca="false">POWER((POWER(G34,2)+ POWER(H34,2)+ POWER(I34,2)),1/2)</f>
        <v>728.008720559062</v>
      </c>
      <c r="M34" s="0"/>
      <c r="N34" s="0"/>
    </row>
    <row r="35" customFormat="false" ht="14.25" hidden="false" customHeight="false" outlineLevel="0" collapsed="false">
      <c r="B35" s="0" t="s">
        <v>13</v>
      </c>
      <c r="C35" s="0" t="n">
        <v>525622.0485</v>
      </c>
      <c r="D35" s="0" t="n">
        <v>4849220.613</v>
      </c>
      <c r="E35" s="0" t="n">
        <v>380.0995</v>
      </c>
      <c r="G35" s="0" t="n">
        <f aca="false">C35-C$37</f>
        <v>118.177499999991</v>
      </c>
      <c r="H35" s="0" t="n">
        <f aca="false">D35-D$37</f>
        <v>218.839999999851</v>
      </c>
      <c r="I35" s="0" t="n">
        <f aca="false">E35-E$37</f>
        <v>-22.627</v>
      </c>
      <c r="K35" s="0" t="n">
        <f aca="false">POWER((POWER(G35,2)+ POWER(H35,2)+ POWER(I35,2)),1/2)</f>
        <v>249.737558719514</v>
      </c>
      <c r="M35" s="0"/>
      <c r="N35" s="0"/>
    </row>
    <row r="36" customFormat="false" ht="14.25" hidden="false" customHeight="false" outlineLevel="0" collapsed="false">
      <c r="B36" s="0" t="s">
        <v>14</v>
      </c>
      <c r="M36" s="0"/>
      <c r="N36" s="0"/>
    </row>
    <row r="37" customFormat="false" ht="14.25" hidden="false" customHeight="false" outlineLevel="0" collapsed="false">
      <c r="B37" s="0" t="s">
        <v>15</v>
      </c>
      <c r="C37" s="0" t="n">
        <v>525503.871</v>
      </c>
      <c r="D37" s="0" t="n">
        <v>4849001.773</v>
      </c>
      <c r="E37" s="0" t="n">
        <v>402.7265</v>
      </c>
      <c r="G37" s="0" t="n">
        <f aca="false">C37-C$37</f>
        <v>0</v>
      </c>
      <c r="H37" s="0" t="n">
        <f aca="false">D37-D$37</f>
        <v>0</v>
      </c>
      <c r="I37" s="0" t="n">
        <f aca="false">E37-E$37</f>
        <v>0</v>
      </c>
      <c r="K37" s="0" t="n">
        <f aca="false">POWER((POWER(G37,2)+ POWER(H37,2)+ POWER(I37,2)),1/2)</f>
        <v>0</v>
      </c>
      <c r="M37" s="0"/>
      <c r="N37" s="0"/>
    </row>
    <row r="38" customFormat="false" ht="14.25" hidden="false" customHeight="false" outlineLevel="0" collapsed="false">
      <c r="B38" s="0" t="s">
        <v>16</v>
      </c>
      <c r="C38" s="0" t="n">
        <v>525900.57</v>
      </c>
      <c r="D38" s="0" t="n">
        <v>4848862.384</v>
      </c>
      <c r="E38" s="0" t="n">
        <v>328.523</v>
      </c>
      <c r="G38" s="0" t="n">
        <f aca="false">C38-C$37</f>
        <v>396.698999999906</v>
      </c>
      <c r="H38" s="0" t="n">
        <f aca="false">D38-D$37</f>
        <v>-139.389000000432</v>
      </c>
      <c r="I38" s="0" t="n">
        <f aca="false">E38-E$37</f>
        <v>-74.2035</v>
      </c>
      <c r="K38" s="0" t="n">
        <f aca="false">POWER((POWER(G38,2)+ POWER(H38,2)+ POWER(I38,2)),1/2)</f>
        <v>426.972539321085</v>
      </c>
      <c r="M38" s="0"/>
      <c r="N38" s="0"/>
    </row>
    <row r="39" customFormat="false" ht="14.25" hidden="false" customHeight="false" outlineLevel="0" collapsed="false">
      <c r="B39" s="0" t="s">
        <v>17</v>
      </c>
      <c r="M39" s="0"/>
      <c r="N39" s="0"/>
    </row>
    <row r="40" customFormat="false" ht="14.25" hidden="false" customHeight="false" outlineLevel="0" collapsed="false">
      <c r="M40" s="0"/>
      <c r="N40" s="0"/>
    </row>
    <row r="41" customFormat="false" ht="14.25" hidden="false" customHeight="false" outlineLevel="0" collapsed="false">
      <c r="A41" s="2" t="n">
        <v>2016</v>
      </c>
      <c r="B41" s="2" t="s">
        <v>3</v>
      </c>
      <c r="C41" s="2" t="s">
        <v>4</v>
      </c>
      <c r="D41" s="2" t="s">
        <v>5</v>
      </c>
      <c r="E41" s="2" t="s">
        <v>6</v>
      </c>
      <c r="F41" s="2"/>
      <c r="G41" s="2"/>
      <c r="H41" s="2"/>
      <c r="I41" s="2"/>
      <c r="J41" s="2"/>
      <c r="K41" s="2"/>
      <c r="M41" s="0"/>
      <c r="N41" s="0"/>
    </row>
    <row r="42" customFormat="false" ht="14.25" hidden="false" customHeight="false" outlineLevel="0" collapsed="false">
      <c r="B42" s="0" t="s">
        <v>7</v>
      </c>
      <c r="C42" s="0" t="n">
        <v>525947.374</v>
      </c>
      <c r="D42" s="0" t="n">
        <v>4849171.572</v>
      </c>
      <c r="E42" s="0" t="n">
        <v>366.634</v>
      </c>
      <c r="G42" s="0" t="n">
        <f aca="false">C42-C$50</f>
        <v>441.631999999983</v>
      </c>
      <c r="H42" s="0" t="n">
        <f aca="false">D42-D$50</f>
        <v>169.60599999968</v>
      </c>
      <c r="I42" s="0" t="n">
        <f aca="false">E42-E$50</f>
        <v>-85.6</v>
      </c>
      <c r="K42" s="0" t="n">
        <f aca="false">POWER((POWER(G42,2)+ POWER(H42,2)+ POWER(I42,2)),1/2)</f>
        <v>480.762289140773</v>
      </c>
      <c r="M42" s="0"/>
      <c r="N42" s="0"/>
    </row>
    <row r="43" customFormat="false" ht="14.25" hidden="false" customHeight="false" outlineLevel="0" collapsed="false">
      <c r="B43" s="0" t="s">
        <v>8</v>
      </c>
      <c r="M43" s="0"/>
      <c r="N43" s="0"/>
    </row>
    <row r="44" customFormat="false" ht="14.25" hidden="false" customHeight="false" outlineLevel="0" collapsed="false">
      <c r="B44" s="0" t="s">
        <v>9</v>
      </c>
      <c r="M44" s="0"/>
      <c r="N44" s="0"/>
    </row>
    <row r="45" customFormat="false" ht="14.25" hidden="false" customHeight="false" outlineLevel="0" collapsed="false">
      <c r="B45" s="0" t="s">
        <v>10</v>
      </c>
      <c r="M45" s="0"/>
      <c r="N45" s="0"/>
    </row>
    <row r="46" customFormat="false" ht="14.25" hidden="false" customHeight="false" outlineLevel="0" collapsed="false">
      <c r="B46" s="0" t="s">
        <v>11</v>
      </c>
    </row>
    <row r="47" customFormat="false" ht="14.25" hidden="false" customHeight="false" outlineLevel="0" collapsed="false">
      <c r="B47" s="0" t="s">
        <v>12</v>
      </c>
      <c r="C47" s="0" t="n">
        <v>525819.777</v>
      </c>
      <c r="D47" s="0" t="n">
        <v>4849653.954</v>
      </c>
      <c r="E47" s="0" t="n">
        <v>372.933</v>
      </c>
      <c r="G47" s="0" t="n">
        <f aca="false">C47-C$50</f>
        <v>314.035000000033</v>
      </c>
      <c r="H47" s="0" t="n">
        <f aca="false">D47-D$50</f>
        <v>651.987999999896</v>
      </c>
      <c r="I47" s="0" t="n">
        <f aca="false">E47-E$50</f>
        <v>-79.301</v>
      </c>
      <c r="K47" s="0" t="n">
        <f aca="false">POWER((POWER(G47,2)+ POWER(H47,2)+ POWER(I47,2)),1/2)</f>
        <v>728.007542522661</v>
      </c>
    </row>
    <row r="48" customFormat="false" ht="14.25" hidden="false" customHeight="false" outlineLevel="0" collapsed="false">
      <c r="B48" s="0" t="s">
        <v>13</v>
      </c>
      <c r="C48" s="0" t="n">
        <v>525623.908</v>
      </c>
      <c r="D48" s="0" t="n">
        <v>4849220.819</v>
      </c>
      <c r="E48" s="0" t="n">
        <v>429.652</v>
      </c>
      <c r="G48" s="0" t="n">
        <f aca="false">C48-C$50</f>
        <v>118.166000000085</v>
      </c>
      <c r="H48" s="0" t="n">
        <f aca="false">D48-D$50</f>
        <v>218.853000000119</v>
      </c>
      <c r="I48" s="0" t="n">
        <f aca="false">E48-E$50</f>
        <v>-22.582</v>
      </c>
      <c r="K48" s="0" t="n">
        <f aca="false">POWER((POWER(G48,2)+ POWER(H48,2)+ POWER(I48,2)),1/2)</f>
        <v>249.739435990939</v>
      </c>
    </row>
    <row r="49" customFormat="false" ht="14.25" hidden="false" customHeight="false" outlineLevel="0" collapsed="false">
      <c r="B49" s="0" t="s">
        <v>14</v>
      </c>
      <c r="C49" s="0" t="n">
        <v>526104.25</v>
      </c>
      <c r="D49" s="0" t="n">
        <v>4849166.094</v>
      </c>
      <c r="E49" s="0" t="n">
        <v>334.438</v>
      </c>
      <c r="G49" s="0" t="n">
        <f aca="false">C49-C$50</f>
        <v>598.508000000031</v>
      </c>
      <c r="H49" s="0" t="n">
        <f aca="false">D49-D$50</f>
        <v>164.12799999956</v>
      </c>
      <c r="I49" s="0" t="n">
        <f aca="false">E49-E$50</f>
        <v>-117.796</v>
      </c>
      <c r="K49" s="0" t="n">
        <f aca="false">POWER((POWER(G49,2)+ POWER(H49,2)+ POWER(I49,2)),1/2)</f>
        <v>631.684829692698</v>
      </c>
    </row>
    <row r="50" customFormat="false" ht="14.25" hidden="false" customHeight="false" outlineLevel="0" collapsed="false">
      <c r="B50" s="0" t="s">
        <v>15</v>
      </c>
      <c r="C50" s="0" t="n">
        <v>525505.742</v>
      </c>
      <c r="D50" s="0" t="n">
        <v>4849001.966</v>
      </c>
      <c r="E50" s="0" t="n">
        <v>452.234</v>
      </c>
      <c r="G50" s="0" t="n">
        <f aca="false">C50-C$50</f>
        <v>0</v>
      </c>
      <c r="H50" s="0" t="n">
        <f aca="false">D50-D$50</f>
        <v>0</v>
      </c>
      <c r="I50" s="0" t="n">
        <f aca="false">E50-E$50</f>
        <v>0</v>
      </c>
      <c r="K50" s="0" t="n">
        <f aca="false">POWER((POWER(G50,2)+ POWER(H50,2)+ POWER(I50,2)),1/2)</f>
        <v>0</v>
      </c>
    </row>
    <row r="51" customFormat="false" ht="14.25" hidden="false" customHeight="false" outlineLevel="0" collapsed="false">
      <c r="B51" s="0" t="s">
        <v>16</v>
      </c>
      <c r="C51" s="0" t="n">
        <v>525902.438</v>
      </c>
      <c r="D51" s="0" t="n">
        <v>4848862.581</v>
      </c>
      <c r="E51" s="0" t="n">
        <v>378.003</v>
      </c>
      <c r="G51" s="0" t="n">
        <f aca="false">C51-C$50</f>
        <v>396.695999999996</v>
      </c>
      <c r="H51" s="0" t="n">
        <f aca="false">D51-D$50</f>
        <v>-139.384999999776</v>
      </c>
      <c r="I51" s="0" t="n">
        <f aca="false">E51-E$50</f>
        <v>-74.231</v>
      </c>
      <c r="K51" s="0" t="n">
        <f aca="false">POWER((POWER(G51,2)+ POWER(H51,2)+ POWER(I51,2)),1/2)</f>
        <v>426.973226329163</v>
      </c>
    </row>
    <row r="52" customFormat="false" ht="14.25" hidden="false" customHeight="false" outlineLevel="0" collapsed="false">
      <c r="B52" s="0" t="s">
        <v>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2023-12-01T08:34:04Z</dcterms:created>
  <dc:creator>Melissa Albert</dc:creator>
  <dc:description/>
  <dc:language>en-US</dc:language>
  <cp:lastModifiedBy/>
  <dcterms:modified xsi:type="dcterms:W3CDTF">2024-10-14T09:34:24Z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