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pivotCache/pivotCacheDefinition12.xml" ContentType="application/vnd.openxmlformats-officedocument.spreadsheetml.pivotCacheDefinition+xml"/>
  <Override PartName="/xl/pivotCache/pivotCacheRecords12.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1.xml" ContentType="application/vnd.openxmlformats-officedocument.spreadsheetml.comments+xml"/>
  <Override PartName="/xl/drawings/drawing6.xml" ContentType="application/vnd.openxmlformats-officedocument.drawing+xml"/>
  <Override PartName="/xl/pivotTables/pivotTable2.xml" ContentType="application/vnd.openxmlformats-officedocument.spreadsheetml.pivotTable+xml"/>
  <Override PartName="/xl/drawings/drawing7.xml" ContentType="application/vnd.openxmlformats-officedocument.drawing+xml"/>
  <Override PartName="/xl/tables/table1.xml" ContentType="application/vnd.openxmlformats-officedocument.spreadsheetml.table+xml"/>
  <Override PartName="/xl/slicers/slicer1.xml" ContentType="application/vnd.ms-excel.slicer+xml"/>
  <Override PartName="/xl/pivotTables/pivotTable3.xml" ContentType="application/vnd.openxmlformats-officedocument.spreadsheetml.pivotTable+xml"/>
  <Override PartName="/xl/drawings/drawing8.xml" ContentType="application/vnd.openxmlformats-officedocument.drawing+xml"/>
  <Override PartName="/xl/tables/table2.xml" ContentType="application/vnd.openxmlformats-officedocument.spreadsheetml.table+xml"/>
  <Override PartName="/xl/pivotTables/pivotTable4.xml" ContentType="application/vnd.openxmlformats-officedocument.spreadsheetml.pivotTable+xml"/>
  <Override PartName="/xl/drawings/drawing9.xml" ContentType="application/vnd.openxmlformats-officedocument.drawing+xml"/>
  <Override PartName="/xl/tables/table3.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xml" ContentType="application/vnd.openxmlformats-officedocument.drawing+xml"/>
  <Override PartName="/xl/tables/table4.xml" ContentType="application/vnd.openxmlformats-officedocument.spreadsheetml.table+xml"/>
  <Override PartName="/xl/drawings/drawing11.xml" ContentType="application/vnd.openxmlformats-officedocument.drawing+xml"/>
  <Override PartName="/xl/tables/table5.xml" ContentType="application/vnd.openxmlformats-officedocument.spreadsheetml.table+xml"/>
  <Override PartName="/xl/drawings/drawing12.xml" ContentType="application/vnd.openxmlformats-officedocument.drawing+xml"/>
  <Override PartName="/xl/tables/table6.xml" ContentType="application/vnd.openxmlformats-officedocument.spreadsheetml.table+xml"/>
  <Override PartName="/xl/pivotTables/pivotTable5.xml" ContentType="application/vnd.openxmlformats-officedocument.spreadsheetml.pivotTable+xml"/>
  <Override PartName="/xl/drawings/drawing13.xml" ContentType="application/vnd.openxmlformats-officedocument.drawing+xml"/>
  <Override PartName="/xl/tables/table7.xml" ContentType="application/vnd.openxmlformats-officedocument.spreadsheetml.table+xml"/>
  <Override PartName="/xl/pivotTables/pivotTable6.xml" ContentType="application/vnd.openxmlformats-officedocument.spreadsheetml.pivotTable+xml"/>
  <Override PartName="/xl/drawings/drawing14.xml" ContentType="application/vnd.openxmlformats-officedocument.drawing+xml"/>
  <Override PartName="/xl/tables/table8.xml" ContentType="application/vnd.openxmlformats-officedocument.spreadsheetml.table+xml"/>
  <Override PartName="/xl/pivotTables/pivotTable7.xml" ContentType="application/vnd.openxmlformats-officedocument.spreadsheetml.pivotTable+xml"/>
  <Override PartName="/xl/drawings/drawing15.xml" ContentType="application/vnd.openxmlformats-officedocument.drawing+xml"/>
  <Override PartName="/xl/tables/table9.xml" ContentType="application/vnd.openxmlformats-officedocument.spreadsheetml.table+xml"/>
  <Override PartName="/xl/pivotTables/pivotTable8.xml" ContentType="application/vnd.openxmlformats-officedocument.spreadsheetml.pivotTable+xml"/>
  <Override PartName="/xl/drawings/drawing16.xml" ContentType="application/vnd.openxmlformats-officedocument.drawing+xml"/>
  <Override PartName="/xl/tables/table10.xml" ContentType="application/vnd.openxmlformats-officedocument.spreadsheetml.table+xml"/>
  <Override PartName="/xl/pivotTables/pivotTable9.xml" ContentType="application/vnd.openxmlformats-officedocument.spreadsheetml.pivotTable+xml"/>
  <Override PartName="/xl/drawings/drawing17.xml" ContentType="application/vnd.openxmlformats-officedocument.drawing+xml"/>
  <Override PartName="/xl/tables/table11.xml" ContentType="application/vnd.openxmlformats-officedocument.spreadsheetml.table+xml"/>
  <Override PartName="/xl/pivotTables/pivotTable10.xml" ContentType="application/vnd.openxmlformats-officedocument.spreadsheetml.pivotTable+xml"/>
  <Override PartName="/xl/drawings/drawing18.xml" ContentType="application/vnd.openxmlformats-officedocument.drawing+xml"/>
  <Override PartName="/xl/tables/table12.xml" ContentType="application/vnd.openxmlformats-officedocument.spreadsheetml.table+xml"/>
  <Override PartName="/xl/drawings/drawing19.xml" ContentType="application/vnd.openxmlformats-officedocument.drawing+xml"/>
  <Override PartName="/xl/tables/table13.xml" ContentType="application/vnd.openxmlformats-officedocument.spreadsheetml.table+xml"/>
  <Override PartName="/xl/drawings/drawing20.xml" ContentType="application/vnd.openxmlformats-officedocument.drawing+xml"/>
  <Override PartName="/xl/pivotTables/pivotTable11.xml" ContentType="application/vnd.openxmlformats-officedocument.spreadsheetml.pivotTable+xml"/>
  <Override PartName="/xl/drawings/drawing21.xml" ContentType="application/vnd.openxmlformats-officedocument.drawing+xml"/>
  <Override PartName="/xl/pivotTables/pivotTable12.xml" ContentType="application/vnd.openxmlformats-officedocument.spreadsheetml.pivotTable+xml"/>
  <Override PartName="/xl/drawings/drawing22.xml" ContentType="application/vnd.openxmlformats-officedocument.drawing+xml"/>
  <Override PartName="/xl/pivotTables/pivotTable13.xml" ContentType="application/vnd.openxmlformats-officedocument.spreadsheetml.pivotTable+xml"/>
  <Override PartName="/xl/drawings/drawing23.xml" ContentType="application/vnd.openxmlformats-officedocument.drawing+xml"/>
  <Override PartName="/xl/pivotTables/pivotTable14.xml" ContentType="application/vnd.openxmlformats-officedocument.spreadsheetml.pivotTable+xml"/>
  <Override PartName="/xl/drawings/drawing24.xml" ContentType="application/vnd.openxmlformats-officedocument.drawing+xml"/>
  <Override PartName="/xl/tables/table14.xml" ContentType="application/vnd.openxmlformats-officedocument.spreadsheetml.table+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mc:AlternateContent xmlns:mc="http://schemas.openxmlformats.org/markup-compatibility/2006">
    <mc:Choice Requires="x15">
      <x15ac:absPath xmlns:x15ac="http://schemas.microsoft.com/office/spreadsheetml/2010/11/ac" url="C:\Users\p00000005033\Desktop\"/>
    </mc:Choice>
  </mc:AlternateContent>
  <xr:revisionPtr revIDLastSave="0" documentId="8_{89B1F2D7-B0B9-4871-A333-7B3EB0B0D7F3}" xr6:coauthVersionLast="36" xr6:coauthVersionMax="36" xr10:uidLastSave="{00000000-0000-0000-0000-000000000000}"/>
  <bookViews>
    <workbookView xWindow="-120" yWindow="-120" windowWidth="38640" windowHeight="21240" tabRatio="876" xr2:uid="{EFB6CF77-BB92-4E8E-9FED-2CD87902BF0E}"/>
  </bookViews>
  <sheets>
    <sheet name="PAGE DE GARDE" sheetId="2" r:id="rId1"/>
    <sheet name="GESTION DE BDD" sheetId="19" r:id="rId2"/>
    <sheet name="TRIER LISTE" sheetId="18" r:id="rId3"/>
    <sheet name="FIGER LES VOLETS" sheetId="17" r:id="rId4"/>
    <sheet name="FILTRER" sheetId="16" r:id="rId5"/>
    <sheet name="SOUS TOTAL" sheetId="15" r:id="rId6"/>
    <sheet name="TCD" sheetId="14" r:id="rId7"/>
    <sheet name="Feuil1" sheetId="43" r:id="rId8"/>
    <sheet name="BASE DE DONNEES SALARIES" sheetId="10" r:id="rId9"/>
    <sheet name="TABLE DES REGIONS" sheetId="11" r:id="rId10"/>
    <sheet name="BDD 1" sheetId="4" r:id="rId11"/>
    <sheet name="INSTRUCTIONS BDD 1" sheetId="5" r:id="rId12"/>
    <sheet name="BDD 2" sheetId="6" r:id="rId13"/>
    <sheet name="INSTRUCTIONS BDD 2" sheetId="7" r:id="rId14"/>
    <sheet name="BDD3" sheetId="8" r:id="rId15"/>
    <sheet name="INSTRUCTIONS BDD 3" sheetId="9" r:id="rId16"/>
    <sheet name="Début" sheetId="20" r:id="rId17"/>
    <sheet name="1" sheetId="21" r:id="rId18"/>
    <sheet name="2" sheetId="22" r:id="rId19"/>
    <sheet name="3" sheetId="25" r:id="rId20"/>
    <sheet name="4" sheetId="26" r:id="rId21"/>
    <sheet name="5" sheetId="27" r:id="rId22"/>
    <sheet name="6" sheetId="28" r:id="rId23"/>
    <sheet name="7" sheetId="29" r:id="rId24"/>
    <sheet name="8" sheetId="30" r:id="rId25"/>
    <sheet name="9" sheetId="31" r:id="rId26"/>
    <sheet name="10" sheetId="32" r:id="rId27"/>
    <sheet name="11" sheetId="33" r:id="rId28"/>
    <sheet name="12" sheetId="34" r:id="rId29"/>
    <sheet name="13" sheetId="35" r:id="rId30"/>
    <sheet name="14" sheetId="36" r:id="rId31"/>
    <sheet name="15" sheetId="37" r:id="rId32"/>
    <sheet name="16" sheetId="38" r:id="rId33"/>
    <sheet name="17" sheetId="39" r:id="rId34"/>
    <sheet name="18" sheetId="40" r:id="rId35"/>
    <sheet name="19" sheetId="41" r:id="rId36"/>
    <sheet name="20" sheetId="42" r:id="rId37"/>
  </sheets>
  <externalReferences>
    <externalReference r:id="rId38"/>
  </externalReferences>
  <definedNames>
    <definedName name="_xlnm._FilterDatabase" localSheetId="8" hidden="1">'BASE DE DONNEES SALARIES'!$A$1:$J$285</definedName>
    <definedName name="_xlnm._FilterDatabase" localSheetId="10" hidden="1">'BDD 1'!$A$1:$H$2072</definedName>
    <definedName name="_xlnm._FilterDatabase" localSheetId="14" hidden="1">'BDD3'!$A$1:$J$115</definedName>
    <definedName name="ELEVES">[1]ELEVES!$V$2:$V$135</definedName>
    <definedName name="rng_Dépenses20">'20'!$B$15:$E$22</definedName>
    <definedName name="Segment_Date">#N/A</definedName>
    <definedName name="TABLE">[1]ELEVES!$V$2:$AB$135</definedName>
  </definedNames>
  <calcPr calcId="191029"/>
  <pivotCaches>
    <pivotCache cacheId="5" r:id="rId39"/>
    <pivotCache cacheId="6" r:id="rId40"/>
    <pivotCache cacheId="7" r:id="rId41"/>
    <pivotCache cacheId="8" r:id="rId42"/>
    <pivotCache cacheId="9" r:id="rId43"/>
    <pivotCache cacheId="10" r:id="rId44"/>
    <pivotCache cacheId="11" r:id="rId45"/>
    <pivotCache cacheId="12" r:id="rId46"/>
    <pivotCache cacheId="13" r:id="rId47"/>
    <pivotCache cacheId="14" r:id="rId48"/>
    <pivotCache cacheId="15" r:id="rId49"/>
    <pivotCache cacheId="19" r:id="rId50"/>
  </pivotCaches>
  <extLst>
    <ext xmlns:x14="http://schemas.microsoft.com/office/spreadsheetml/2009/9/main" uri="{BBE1A952-AA13-448e-AADC-164F8A28A991}">
      <x14:slicerCaches>
        <x14:slicerCache r:id="rId5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40" l="1"/>
  <c r="A1" i="14" l="1"/>
  <c r="A1" i="15"/>
  <c r="A1" i="16"/>
  <c r="A1" i="17"/>
  <c r="A1" i="18"/>
  <c r="A1"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JMS</author>
  </authors>
  <commentList>
    <comment ref="A261" authorId="0" shapeId="0" xr:uid="{00000000-0006-0000-0100-000001000000}">
      <text>
        <r>
          <rPr>
            <b/>
            <sz val="8"/>
            <color indexed="81"/>
            <rFont val="Tahoma"/>
            <family val="2"/>
          </rPr>
          <t>JMS: oui, c'est bien l'auteur...</t>
        </r>
        <r>
          <rPr>
            <sz val="8"/>
            <color indexed="81"/>
            <rFont val="Tahoma"/>
            <family val="2"/>
          </rPr>
          <t xml:space="preserve">
</t>
        </r>
      </text>
    </comment>
  </commentList>
</comments>
</file>

<file path=xl/sharedStrings.xml><?xml version="1.0" encoding="utf-8"?>
<sst xmlns="http://schemas.openxmlformats.org/spreadsheetml/2006/main" count="11817" uniqueCount="917">
  <si>
    <t>TD INFORMATIQUE MODULE 2</t>
  </si>
  <si>
    <t>Nom</t>
  </si>
  <si>
    <t>Prénom</t>
  </si>
  <si>
    <t>Téléphone</t>
  </si>
  <si>
    <t>%</t>
  </si>
  <si>
    <t>Comptabilité</t>
  </si>
  <si>
    <t>Marketing</t>
  </si>
  <si>
    <t>Alain</t>
  </si>
  <si>
    <t>Pierre</t>
  </si>
  <si>
    <t>Bernard</t>
  </si>
  <si>
    <t>Philippe</t>
  </si>
  <si>
    <t>William</t>
  </si>
  <si>
    <t>Denis</t>
  </si>
  <si>
    <t>COLLECTION</t>
  </si>
  <si>
    <t>REPRESENTANT</t>
  </si>
  <si>
    <t>NUM CLIENT</t>
  </si>
  <si>
    <t>TYPE ENSEIGNE</t>
  </si>
  <si>
    <t>VILLE</t>
  </si>
  <si>
    <t>DEPARTEMENT</t>
  </si>
  <si>
    <t>CA</t>
  </si>
  <si>
    <t>DATE</t>
  </si>
  <si>
    <t>GMS</t>
  </si>
  <si>
    <t>MARTIN</t>
  </si>
  <si>
    <t>CARREFOUR</t>
  </si>
  <si>
    <t>ST CLEMENT</t>
  </si>
  <si>
    <t>GSS</t>
  </si>
  <si>
    <t>SA FNAC</t>
  </si>
  <si>
    <t>MONTPELLIER</t>
  </si>
  <si>
    <t>LIBRAIRE</t>
  </si>
  <si>
    <t>BOITE A LECTURE</t>
  </si>
  <si>
    <t>MARSEILLE</t>
  </si>
  <si>
    <t>DUPONT</t>
  </si>
  <si>
    <t>INTERMARCHE</t>
  </si>
  <si>
    <t>LILLE</t>
  </si>
  <si>
    <t>VIRGIN</t>
  </si>
  <si>
    <t>NICE</t>
  </si>
  <si>
    <t>ISEMLIRE</t>
  </si>
  <si>
    <t>DOUAI</t>
  </si>
  <si>
    <t>HYPER U</t>
  </si>
  <si>
    <t>STRASBOURG</t>
  </si>
  <si>
    <t>DURAND</t>
  </si>
  <si>
    <t>SAURAMPS</t>
  </si>
  <si>
    <t>NANTES</t>
  </si>
  <si>
    <t>BORDEAUX</t>
  </si>
  <si>
    <t>VIDAL</t>
  </si>
  <si>
    <t>LECLERC</t>
  </si>
  <si>
    <t>CLERMONT FERRAND</t>
  </si>
  <si>
    <t>POINTS
THEO</t>
  </si>
  <si>
    <t>COMPTEUR DES POINTS ATTRIBUES</t>
  </si>
  <si>
    <t>INSTRUCTIONS BDD1</t>
  </si>
  <si>
    <t>1/</t>
  </si>
  <si>
    <t>Attribuez les régions aux représentants selon les données ci-dessous</t>
  </si>
  <si>
    <t>DUPONT  :  NORD</t>
  </si>
  <si>
    <t>MARTIN   :  SUD</t>
  </si>
  <si>
    <t>DURAND  :  OUEST</t>
  </si>
  <si>
    <t>VIDAL       :  CENTRE</t>
  </si>
  <si>
    <t>Donnez le nombre de département par représentants</t>
  </si>
  <si>
    <t>NB DEP</t>
  </si>
  <si>
    <t>Nombre de clients par représentants</t>
  </si>
  <si>
    <t>NB CLIENTS</t>
  </si>
  <si>
    <t>Nombre de clients par représentants répartition par région</t>
  </si>
  <si>
    <t>CENTRE</t>
  </si>
  <si>
    <t>NORD</t>
  </si>
  <si>
    <t>OUEST</t>
  </si>
  <si>
    <t>SUD</t>
  </si>
  <si>
    <t xml:space="preserve"> </t>
  </si>
  <si>
    <t>Somme du CA par représentant par an et par trimestre</t>
  </si>
  <si>
    <t>TOTAL</t>
  </si>
  <si>
    <t>Trimestre1</t>
  </si>
  <si>
    <t>Trimestre2</t>
  </si>
  <si>
    <t>Trimestre3</t>
  </si>
  <si>
    <t>Trimestre4</t>
  </si>
  <si>
    <t>CA total / représentant et % du total</t>
  </si>
  <si>
    <t>Classez par rang croissant les départements selon le CA</t>
  </si>
  <si>
    <t>RANG</t>
  </si>
  <si>
    <t>Maintenance Service</t>
  </si>
  <si>
    <t>Interventions Mars - Septembre</t>
  </si>
  <si>
    <t>Prix/heure :</t>
  </si>
  <si>
    <t>N°</t>
  </si>
  <si>
    <t>Date</t>
  </si>
  <si>
    <t>Client</t>
  </si>
  <si>
    <t>Technicien</t>
  </si>
  <si>
    <t>Durée</t>
  </si>
  <si>
    <t>Montant_intervention</t>
  </si>
  <si>
    <t>Pièces</t>
  </si>
  <si>
    <t>Garantie</t>
  </si>
  <si>
    <t>Fischer</t>
  </si>
  <si>
    <t>Thomas</t>
  </si>
  <si>
    <t>Oui</t>
  </si>
  <si>
    <t>Mayer</t>
  </si>
  <si>
    <t>Jean</t>
  </si>
  <si>
    <t>Non</t>
  </si>
  <si>
    <t>Neufeld</t>
  </si>
  <si>
    <t>Luigi</t>
  </si>
  <si>
    <t>Pallas</t>
  </si>
  <si>
    <t>Calden</t>
  </si>
  <si>
    <t>Perez</t>
  </si>
  <si>
    <t>Chan</t>
  </si>
  <si>
    <t>Lopez</t>
  </si>
  <si>
    <t>Hunter</t>
  </si>
  <si>
    <t>Reinhard</t>
  </si>
  <si>
    <t>Cooper</t>
  </si>
  <si>
    <t>Dula</t>
  </si>
  <si>
    <t>Anderson</t>
  </si>
  <si>
    <t>Gambani</t>
  </si>
  <si>
    <t>INSTRUCTIONS BDD2</t>
  </si>
  <si>
    <t>Par technicien durée totale des interventions et  % du total</t>
  </si>
  <si>
    <t>DUREE TOTALE</t>
  </si>
  <si>
    <t xml:space="preserve">% </t>
  </si>
  <si>
    <r>
      <t xml:space="preserve">Créez un champ que vous appelerez  </t>
    </r>
    <r>
      <rPr>
        <b/>
        <sz val="11"/>
        <color theme="5" tint="-0.499984740745262"/>
        <rFont val="Calibri"/>
        <family val="2"/>
      </rPr>
      <t>TOTAL CA</t>
    </r>
    <r>
      <rPr>
        <b/>
        <sz val="11"/>
        <color theme="5" tint="-0.499984740745262"/>
        <rFont val="Calibri"/>
        <family val="2"/>
        <scheme val="minor"/>
      </rPr>
      <t xml:space="preserve"> comprenant le montant des interventions + pièces</t>
    </r>
    <r>
      <rPr>
        <b/>
        <u/>
        <sz val="11"/>
        <color theme="5" tint="-0.499984740745262"/>
        <rFont val="Calibri"/>
        <family val="2"/>
      </rPr>
      <t xml:space="preserve"> par clients triez le résultat total CA du + grand au + petit</t>
    </r>
  </si>
  <si>
    <t>CLIENTS</t>
  </si>
  <si>
    <t>TOTAL CA</t>
  </si>
  <si>
    <t>3/</t>
  </si>
  <si>
    <t>Utilisez les données ci-dessus pour calculer le % du Ca Total sur l'ensemble du CA dans le même ordre</t>
  </si>
  <si>
    <t>% du ca total</t>
  </si>
  <si>
    <t>4/</t>
  </si>
  <si>
    <t>LISTEZ dans le même ordre que ci dessus  les clients qui ont souscrits un contrat de GARANTIE</t>
  </si>
  <si>
    <t>5/</t>
  </si>
  <si>
    <t>Accordez à l'aide d'un champ calculé 5% sur le Montant_Intervention pour chaque contrat avec garantie</t>
  </si>
  <si>
    <t>COM 5%</t>
  </si>
  <si>
    <t>N° Employé</t>
  </si>
  <si>
    <t>Fonction</t>
  </si>
  <si>
    <t>nni</t>
  </si>
  <si>
    <t>Département</t>
  </si>
  <si>
    <t>Division</t>
  </si>
  <si>
    <t>Salaire</t>
  </si>
  <si>
    <t>Date d'embauche</t>
  </si>
  <si>
    <t>Date de naissance</t>
  </si>
  <si>
    <t>Frémaux</t>
  </si>
  <si>
    <t>Laurent</t>
  </si>
  <si>
    <t>Assist. adm.</t>
  </si>
  <si>
    <t>Admin.</t>
  </si>
  <si>
    <t>DRH</t>
  </si>
  <si>
    <t>Pelzman</t>
  </si>
  <si>
    <t>René</t>
  </si>
  <si>
    <t>Assist. adm. de groupe</t>
  </si>
  <si>
    <t>Ingénierie</t>
  </si>
  <si>
    <t>Aubry</t>
  </si>
  <si>
    <t>Théodore</t>
  </si>
  <si>
    <t>Dizier</t>
  </si>
  <si>
    <t>Ingénieur</t>
  </si>
  <si>
    <t>DC</t>
  </si>
  <si>
    <t>Benaisse</t>
  </si>
  <si>
    <t>Samuel</t>
  </si>
  <si>
    <t>Agent commercial</t>
  </si>
  <si>
    <t>Mullon</t>
  </si>
  <si>
    <t>Ursula</t>
  </si>
  <si>
    <t>Comptable</t>
  </si>
  <si>
    <t>DR</t>
  </si>
  <si>
    <t>Arnoux</t>
  </si>
  <si>
    <t>Frédéric</t>
  </si>
  <si>
    <t>Wecker</t>
  </si>
  <si>
    <t>Lucien</t>
  </si>
  <si>
    <t>Kauffman</t>
  </si>
  <si>
    <t>Béatrice</t>
  </si>
  <si>
    <t>Concepteur</t>
  </si>
  <si>
    <t>Cornier</t>
  </si>
  <si>
    <t>Robert</t>
  </si>
  <si>
    <t>Linarès</t>
  </si>
  <si>
    <t>Michel</t>
  </si>
  <si>
    <t>Al-Sabah</t>
  </si>
  <si>
    <t>Daoud</t>
  </si>
  <si>
    <t>Martinez</t>
  </si>
  <si>
    <t>Sara</t>
  </si>
  <si>
    <t>R et D</t>
  </si>
  <si>
    <t>Milteau</t>
  </si>
  <si>
    <t>Georges</t>
  </si>
  <si>
    <t>Legros</t>
  </si>
  <si>
    <t>Eric</t>
  </si>
  <si>
    <t>Abergel</t>
  </si>
  <si>
    <t>André</t>
  </si>
  <si>
    <t>Baudouin</t>
  </si>
  <si>
    <t>Hélène</t>
  </si>
  <si>
    <t>Goldin</t>
  </si>
  <si>
    <t>Maurice</t>
  </si>
  <si>
    <t>Lancery</t>
  </si>
  <si>
    <t>Patrick</t>
  </si>
  <si>
    <t>Steyer</t>
  </si>
  <si>
    <t>Isidore</t>
  </si>
  <si>
    <t>Smadja</t>
  </si>
  <si>
    <t>Hector</t>
  </si>
  <si>
    <t>Maton</t>
  </si>
  <si>
    <t>Mollie</t>
  </si>
  <si>
    <t>Kellerman</t>
  </si>
  <si>
    <t>Christian</t>
  </si>
  <si>
    <t>Sicart</t>
  </si>
  <si>
    <t>Janine</t>
  </si>
  <si>
    <t>Allouard</t>
  </si>
  <si>
    <t>Max</t>
  </si>
  <si>
    <t>Lempereur</t>
  </si>
  <si>
    <t>Alexandra</t>
  </si>
  <si>
    <t>Cotin</t>
  </si>
  <si>
    <t>Lina</t>
  </si>
  <si>
    <t>Richard</t>
  </si>
  <si>
    <t>Phillippe</t>
  </si>
  <si>
    <t>Hébrard</t>
  </si>
  <si>
    <t>Martin</t>
  </si>
  <si>
    <t>Fontaine</t>
  </si>
  <si>
    <t>Plantier</t>
  </si>
  <si>
    <t>Albert</t>
  </si>
  <si>
    <t>Multier</t>
  </si>
  <si>
    <t>Christine</t>
  </si>
  <si>
    <t>Bastien</t>
  </si>
  <si>
    <t>Lisa</t>
  </si>
  <si>
    <t>Autissier</t>
  </si>
  <si>
    <t>Adeline</t>
  </si>
  <si>
    <t>Recherche</t>
  </si>
  <si>
    <t>David</t>
  </si>
  <si>
    <t>Katia</t>
  </si>
  <si>
    <t>Szcznyck</t>
  </si>
  <si>
    <t>Antoine</t>
  </si>
  <si>
    <t>Sicre</t>
  </si>
  <si>
    <t>Sandrine</t>
  </si>
  <si>
    <t>Staffler</t>
  </si>
  <si>
    <t>Raymond</t>
  </si>
  <si>
    <t>Chu</t>
  </si>
  <si>
    <t>Stéphane</t>
  </si>
  <si>
    <t>Sartine</t>
  </si>
  <si>
    <t>Evelyne</t>
  </si>
  <si>
    <t>Tersant</t>
  </si>
  <si>
    <t>Kaneko</t>
  </si>
  <si>
    <t>Sénéchal</t>
  </si>
  <si>
    <t>Anna</t>
  </si>
  <si>
    <t>Boutin</t>
  </si>
  <si>
    <t>Frank</t>
  </si>
  <si>
    <t>Gourdin</t>
  </si>
  <si>
    <t>Claude</t>
  </si>
  <si>
    <t>Ménanchon</t>
  </si>
  <si>
    <t>Claire</t>
  </si>
  <si>
    <t>Prétier</t>
  </si>
  <si>
    <t>Elizabeth</t>
  </si>
  <si>
    <t>Cateau</t>
  </si>
  <si>
    <t>Marie</t>
  </si>
  <si>
    <t>Smets</t>
  </si>
  <si>
    <t>Myriam</t>
  </si>
  <si>
    <t>Vunatier</t>
  </si>
  <si>
    <t>Canal</t>
  </si>
  <si>
    <t>Norbert</t>
  </si>
  <si>
    <t>Wells</t>
  </si>
  <si>
    <t>Rose</t>
  </si>
  <si>
    <t>Berteau</t>
  </si>
  <si>
    <t>Paul</t>
  </si>
  <si>
    <t>Quérol</t>
  </si>
  <si>
    <t>Costier</t>
  </si>
  <si>
    <t>Sérurier</t>
  </si>
  <si>
    <t>Léonce</t>
  </si>
  <si>
    <t>Kocaman</t>
  </si>
  <si>
    <t>Prigent</t>
  </si>
  <si>
    <t>Marguerite</t>
  </si>
  <si>
    <t>Bretonnier</t>
  </si>
  <si>
    <t>Dizian</t>
  </si>
  <si>
    <t>Yves</t>
  </si>
  <si>
    <t>Keranflec</t>
  </si>
  <si>
    <t>Guy</t>
  </si>
  <si>
    <t>Alexier</t>
  </si>
  <si>
    <t>Stéphanie</t>
  </si>
  <si>
    <t>Weber</t>
  </si>
  <si>
    <t>Jessica</t>
  </si>
  <si>
    <t>Altam</t>
  </si>
  <si>
    <t>Tapie</t>
  </si>
  <si>
    <t>Raphaël</t>
  </si>
  <si>
    <t>Chef de secteur</t>
  </si>
  <si>
    <t>Beautemps</t>
  </si>
  <si>
    <t>Cuchier</t>
  </si>
  <si>
    <t>Corentin</t>
  </si>
  <si>
    <t>Scéara</t>
  </si>
  <si>
    <t>Gaétan</t>
  </si>
  <si>
    <t>Mansuit</t>
  </si>
  <si>
    <t>Alyssa</t>
  </si>
  <si>
    <t>Sétier</t>
  </si>
  <si>
    <t>Barbara</t>
  </si>
  <si>
    <t>Barbereau</t>
  </si>
  <si>
    <t>Robinier</t>
  </si>
  <si>
    <t>Nectoux</t>
  </si>
  <si>
    <t>Edmond</t>
  </si>
  <si>
    <t>Raifort</t>
  </si>
  <si>
    <t>Alice</t>
  </si>
  <si>
    <t>Wallis</t>
  </si>
  <si>
    <t>Glémeau</t>
  </si>
  <si>
    <t>Tupier</t>
  </si>
  <si>
    <t>Anne-Marie</t>
  </si>
  <si>
    <t>Barnier</t>
  </si>
  <si>
    <t>Nathalie</t>
  </si>
  <si>
    <t>Homet</t>
  </si>
  <si>
    <t>Benoît</t>
  </si>
  <si>
    <t>Mortier</t>
  </si>
  <si>
    <t>Sandra</t>
  </si>
  <si>
    <t>Stampst</t>
  </si>
  <si>
    <t>François</t>
  </si>
  <si>
    <t>Vernier</t>
  </si>
  <si>
    <t>Vincent</t>
  </si>
  <si>
    <t>Ferchaut</t>
  </si>
  <si>
    <t>Caroline</t>
  </si>
  <si>
    <t>Ballard</t>
  </si>
  <si>
    <t>Ingénier en chef</t>
  </si>
  <si>
    <t>Tournier</t>
  </si>
  <si>
    <t>Emmanuel</t>
  </si>
  <si>
    <t>Zeller</t>
  </si>
  <si>
    <t>Mélissa</t>
  </si>
  <si>
    <t>Directeur</t>
  </si>
  <si>
    <t>Ferrier</t>
  </si>
  <si>
    <t>Jules</t>
  </si>
  <si>
    <t>Yacine</t>
  </si>
  <si>
    <t>Hardy</t>
  </si>
  <si>
    <t>Jacques</t>
  </si>
  <si>
    <t>Prannier</t>
  </si>
  <si>
    <t>Constantin</t>
  </si>
  <si>
    <t>Charles</t>
  </si>
  <si>
    <t>Seidoux</t>
  </si>
  <si>
    <t>Léopold</t>
  </si>
  <si>
    <t>Hoppenot</t>
  </si>
  <si>
    <t>Alex</t>
  </si>
  <si>
    <t>Berg</t>
  </si>
  <si>
    <t>Emile</t>
  </si>
  <si>
    <t>Soffier</t>
  </si>
  <si>
    <t>Souillet</t>
  </si>
  <si>
    <t>Joël</t>
  </si>
  <si>
    <t>Lartier</t>
  </si>
  <si>
    <t>Luc</t>
  </si>
  <si>
    <t>Nourassa</t>
  </si>
  <si>
    <t>Crostin</t>
  </si>
  <si>
    <t>Henri</t>
  </si>
  <si>
    <t>Farman</t>
  </si>
  <si>
    <t>Marcel</t>
  </si>
  <si>
    <t>Sammatou</t>
  </si>
  <si>
    <t>Marc</t>
  </si>
  <si>
    <t>Fosseau</t>
  </si>
  <si>
    <t>Félix</t>
  </si>
  <si>
    <t>Lanstier</t>
  </si>
  <si>
    <t>Erika</t>
  </si>
  <si>
    <t>Office Manager</t>
  </si>
  <si>
    <t>Sorteau</t>
  </si>
  <si>
    <t>Sampang</t>
  </si>
  <si>
    <t>Carla</t>
  </si>
  <si>
    <t>Corticeau</t>
  </si>
  <si>
    <t>Weill</t>
  </si>
  <si>
    <t>Simone</t>
  </si>
  <si>
    <t>Marseau</t>
  </si>
  <si>
    <t>Flore</t>
  </si>
  <si>
    <t>Jouanneau</t>
  </si>
  <si>
    <t>Bécassier</t>
  </si>
  <si>
    <t>Susanne</t>
  </si>
  <si>
    <t>Wagner</t>
  </si>
  <si>
    <t>Hilda</t>
  </si>
  <si>
    <t>Marmontan</t>
  </si>
  <si>
    <t>Christophe</t>
  </si>
  <si>
    <t>Adami</t>
  </si>
  <si>
    <t>Cathy</t>
  </si>
  <si>
    <t>Gonzales</t>
  </si>
  <si>
    <t>Pédro</t>
  </si>
  <si>
    <t>INSTRUCTIONS BDD3 (1)</t>
  </si>
  <si>
    <t>Nombre TOTAL d'employés par sexe</t>
  </si>
  <si>
    <t>SEXE</t>
  </si>
  <si>
    <t>NB employés</t>
  </si>
  <si>
    <t>F</t>
  </si>
  <si>
    <t>M</t>
  </si>
  <si>
    <t>NB d'employés par fonctions et répartition par sexe</t>
  </si>
  <si>
    <t>FONCTIONS</t>
  </si>
  <si>
    <t>Total général</t>
  </si>
  <si>
    <t>NB d'employés par divisions / fonctions et par sexe</t>
  </si>
  <si>
    <t>DIVISIONS / FONCTION</t>
  </si>
  <si>
    <t>Calculez le montant de la masse salariale par sexe</t>
  </si>
  <si>
    <t>sexe</t>
  </si>
  <si>
    <t>MASSE SALARIALE</t>
  </si>
  <si>
    <t>Accordez une prime de 5% sur salaire à la division DC, 7,5% à la division DR et 8% à la division DRH</t>
  </si>
  <si>
    <t>PRIME DC 5%</t>
  </si>
  <si>
    <t>PRIME DR 7,5%</t>
  </si>
  <si>
    <t>PRIME DRH 8%</t>
  </si>
  <si>
    <t>Site</t>
  </si>
  <si>
    <t>Âge</t>
  </si>
  <si>
    <t>Tranche</t>
  </si>
  <si>
    <t>ABENHAÏM</t>
  </si>
  <si>
    <t>Paris</t>
  </si>
  <si>
    <t>femme</t>
  </si>
  <si>
    <t>ABSCHEN</t>
  </si>
  <si>
    <t>homme</t>
  </si>
  <si>
    <t>ADAMO</t>
  </si>
  <si>
    <t>AGAPOF</t>
  </si>
  <si>
    <t>Brigitte</t>
  </si>
  <si>
    <t>Nice</t>
  </si>
  <si>
    <t>ALEMBERT</t>
  </si>
  <si>
    <t>AMARA</t>
  </si>
  <si>
    <t>Nicolas</t>
  </si>
  <si>
    <t>AMELLAL</t>
  </si>
  <si>
    <t>Jean-Marc</t>
  </si>
  <si>
    <t>Viviane</t>
  </si>
  <si>
    <t>Strasbourg</t>
  </si>
  <si>
    <t>ANGONIN</t>
  </si>
  <si>
    <t>Jean-Pierre</t>
  </si>
  <si>
    <t>AZOURA</t>
  </si>
  <si>
    <t>Marie-France</t>
  </si>
  <si>
    <t>AZRIA</t>
  </si>
  <si>
    <t>Maryse</t>
  </si>
  <si>
    <t>BACH</t>
  </si>
  <si>
    <t>Ginette</t>
  </si>
  <si>
    <t>BAH</t>
  </si>
  <si>
    <t>Paule</t>
  </si>
  <si>
    <t>BARNAUD</t>
  </si>
  <si>
    <t>BARRACHINA</t>
  </si>
  <si>
    <t>Monique</t>
  </si>
  <si>
    <t>BARRANDON</t>
  </si>
  <si>
    <t>Margaret</t>
  </si>
  <si>
    <t>BASS</t>
  </si>
  <si>
    <t>Thierry</t>
  </si>
  <si>
    <t>BAUDET</t>
  </si>
  <si>
    <t>Arlette</t>
  </si>
  <si>
    <t>Michele</t>
  </si>
  <si>
    <t>BEAUDEAU</t>
  </si>
  <si>
    <t>Gérard</t>
  </si>
  <si>
    <t>BEAUMIER</t>
  </si>
  <si>
    <t>Isabelle</t>
  </si>
  <si>
    <t>BEDO</t>
  </si>
  <si>
    <t>BEETHOVEN</t>
  </si>
  <si>
    <t>BENHAMOU</t>
  </si>
  <si>
    <t>Jeanine</t>
  </si>
  <si>
    <t>BENSIMHON</t>
  </si>
  <si>
    <t>Pascal</t>
  </si>
  <si>
    <t>BENSIMON</t>
  </si>
  <si>
    <t>Elisabeth</t>
  </si>
  <si>
    <t>BÉRAUD</t>
  </si>
  <si>
    <t>Giséle</t>
  </si>
  <si>
    <t>BERDUGO</t>
  </si>
  <si>
    <t>Bernadette</t>
  </si>
  <si>
    <t>BERTOLO</t>
  </si>
  <si>
    <t>Claudie</t>
  </si>
  <si>
    <t>BERTRAND</t>
  </si>
  <si>
    <t>Roger</t>
  </si>
  <si>
    <t>BIDAULT</t>
  </si>
  <si>
    <t>Marie-Reine</t>
  </si>
  <si>
    <t>BINET</t>
  </si>
  <si>
    <t>BLANC</t>
  </si>
  <si>
    <t>BLANCHOT</t>
  </si>
  <si>
    <t>BOLLO</t>
  </si>
  <si>
    <t>BONNAY</t>
  </si>
  <si>
    <t>Nadège</t>
  </si>
  <si>
    <t>BOUCHET</t>
  </si>
  <si>
    <t>Micheline</t>
  </si>
  <si>
    <t>BOUDART</t>
  </si>
  <si>
    <t>Martine</t>
  </si>
  <si>
    <t>BOULLICAUD</t>
  </si>
  <si>
    <t>Jean-Paul</t>
  </si>
  <si>
    <t>BOUN</t>
  </si>
  <si>
    <t>BOUSLAH</t>
  </si>
  <si>
    <t>Fabien</t>
  </si>
  <si>
    <t>BOUZCKAR</t>
  </si>
  <si>
    <t>Ghislaine</t>
  </si>
  <si>
    <t>BOVERO</t>
  </si>
  <si>
    <t>Gilbert</t>
  </si>
  <si>
    <t>BRELEUR</t>
  </si>
  <si>
    <t>BRON</t>
  </si>
  <si>
    <t>Géneviéve</t>
  </si>
  <si>
    <t>BRUNET</t>
  </si>
  <si>
    <t>Françoise</t>
  </si>
  <si>
    <t>BSIRI</t>
  </si>
  <si>
    <t>Marie-Rose</t>
  </si>
  <si>
    <t>CAILLOT</t>
  </si>
  <si>
    <t>Jocelyne</t>
  </si>
  <si>
    <t>CALVET</t>
  </si>
  <si>
    <t>CAPRON</t>
  </si>
  <si>
    <t>CARRERA</t>
  </si>
  <si>
    <t>Victor</t>
  </si>
  <si>
    <t>CHAMBLAS</t>
  </si>
  <si>
    <t>CHARDON</t>
  </si>
  <si>
    <t>Annick</t>
  </si>
  <si>
    <t>CHAUBEAU</t>
  </si>
  <si>
    <t>Louis</t>
  </si>
  <si>
    <t>CHAVES</t>
  </si>
  <si>
    <t>CHEHMAT</t>
  </si>
  <si>
    <t>CHHUOR</t>
  </si>
  <si>
    <t>CHI</t>
  </si>
  <si>
    <t>Nicole</t>
  </si>
  <si>
    <t>CHICHE</t>
  </si>
  <si>
    <t>CHIFFLET</t>
  </si>
  <si>
    <t>Ingrid</t>
  </si>
  <si>
    <t>CHRISTOPHE</t>
  </si>
  <si>
    <t>CLAVERIE</t>
  </si>
  <si>
    <t>Chantal</t>
  </si>
  <si>
    <t>COHEN</t>
  </si>
  <si>
    <t>COMTE</t>
  </si>
  <si>
    <t>CORBET</t>
  </si>
  <si>
    <t>Marie-Thérése</t>
  </si>
  <si>
    <t>COUDERC</t>
  </si>
  <si>
    <t>Marie-Louise</t>
  </si>
  <si>
    <t>COUGET</t>
  </si>
  <si>
    <t>CRIÉ</t>
  </si>
  <si>
    <t>CROMBEZ</t>
  </si>
  <si>
    <t>Katherine</t>
  </si>
  <si>
    <t>CUCIT</t>
  </si>
  <si>
    <t>CYMBALIST</t>
  </si>
  <si>
    <t>DAMBSKI</t>
  </si>
  <si>
    <t>DANIEL</t>
  </si>
  <si>
    <t>DEAUCOURT</t>
  </si>
  <si>
    <t>DEDIEU</t>
  </si>
  <si>
    <t>Josselaine</t>
  </si>
  <si>
    <t>DEFRANCE</t>
  </si>
  <si>
    <t>Sylvanna</t>
  </si>
  <si>
    <t>DEGRENDEL</t>
  </si>
  <si>
    <t>Hubert</t>
  </si>
  <si>
    <t>DEIXONNE</t>
  </si>
  <si>
    <t>Nadine</t>
  </si>
  <si>
    <t>DELAMARRE</t>
  </si>
  <si>
    <t>Jean-Luc</t>
  </si>
  <si>
    <t>DELUC</t>
  </si>
  <si>
    <t>DENIS</t>
  </si>
  <si>
    <t>Claudine</t>
  </si>
  <si>
    <t>DESHAYES</t>
  </si>
  <si>
    <t>DESROSES</t>
  </si>
  <si>
    <t>DESTAIN</t>
  </si>
  <si>
    <t>Roseline</t>
  </si>
  <si>
    <t>D'HÉROUVILLE</t>
  </si>
  <si>
    <t>Yolande</t>
  </si>
  <si>
    <t>DI</t>
  </si>
  <si>
    <t>DINIC</t>
  </si>
  <si>
    <t>Jean-François</t>
  </si>
  <si>
    <t>DONG</t>
  </si>
  <si>
    <t>Huguette</t>
  </si>
  <si>
    <t>DOUCOURE</t>
  </si>
  <si>
    <t>Jean-Jacques</t>
  </si>
  <si>
    <t>DUPRÉ</t>
  </si>
  <si>
    <t>Sophie</t>
  </si>
  <si>
    <t>DURAND-RENIER</t>
  </si>
  <si>
    <t>DUROC</t>
  </si>
  <si>
    <t>Annie</t>
  </si>
  <si>
    <t>EL KAABI</t>
  </si>
  <si>
    <t>FABRE</t>
  </si>
  <si>
    <t>Didier</t>
  </si>
  <si>
    <t>FALZON</t>
  </si>
  <si>
    <t>Patricia</t>
  </si>
  <si>
    <t>FARIDI</t>
  </si>
  <si>
    <t>FAUCHEUX</t>
  </si>
  <si>
    <t>FAUQUIER</t>
  </si>
  <si>
    <t>Mireille</t>
  </si>
  <si>
    <t>FAURE</t>
  </si>
  <si>
    <t>FAVRE</t>
  </si>
  <si>
    <t>Dany</t>
  </si>
  <si>
    <t>FEDON</t>
  </si>
  <si>
    <t>Marie-Claude</t>
  </si>
  <si>
    <t>FERNANDEZ</t>
  </si>
  <si>
    <t>Suzanne</t>
  </si>
  <si>
    <t>Yvette</t>
  </si>
  <si>
    <t>FERRAND</t>
  </si>
  <si>
    <t>Danielle</t>
  </si>
  <si>
    <t>FILLEAU</t>
  </si>
  <si>
    <t>Sylvie</t>
  </si>
  <si>
    <t>FITOUSSI</t>
  </si>
  <si>
    <t>FOURNOL</t>
  </si>
  <si>
    <t>FRANÇOIS</t>
  </si>
  <si>
    <t>FRENOIS</t>
  </si>
  <si>
    <t>FRETTE</t>
  </si>
  <si>
    <t>Daniel</t>
  </si>
  <si>
    <t>FRISA</t>
  </si>
  <si>
    <t>GARCIA</t>
  </si>
  <si>
    <t>Ghyslaine</t>
  </si>
  <si>
    <t>GEIL</t>
  </si>
  <si>
    <t>Dominique</t>
  </si>
  <si>
    <t>GENTIL</t>
  </si>
  <si>
    <t>Michelle</t>
  </si>
  <si>
    <t>GEORGET</t>
  </si>
  <si>
    <t>GHAFFAR</t>
  </si>
  <si>
    <t>GHIBAUDO</t>
  </si>
  <si>
    <t>GILLINGHAM</t>
  </si>
  <si>
    <t>Magdeleine</t>
  </si>
  <si>
    <t>GIRARD</t>
  </si>
  <si>
    <t>GIRAUDO</t>
  </si>
  <si>
    <t>GIRON</t>
  </si>
  <si>
    <t>GLYNATSIS</t>
  </si>
  <si>
    <t>Hervé</t>
  </si>
  <si>
    <t>GONDOUIN</t>
  </si>
  <si>
    <t>GORZINSKY</t>
  </si>
  <si>
    <t>Odette</t>
  </si>
  <si>
    <t>GOUILLON</t>
  </si>
  <si>
    <t>GOYER</t>
  </si>
  <si>
    <t>GRAIN</t>
  </si>
  <si>
    <t>GUELT</t>
  </si>
  <si>
    <t>GUILLE</t>
  </si>
  <si>
    <t>GUITTON</t>
  </si>
  <si>
    <t>Francis</t>
  </si>
  <si>
    <t>GUTFREUND</t>
  </si>
  <si>
    <t>GUYOT</t>
  </si>
  <si>
    <t>HABRANT</t>
  </si>
  <si>
    <t>Moïse</t>
  </si>
  <si>
    <t>HARAULT</t>
  </si>
  <si>
    <t>Armelle</t>
  </si>
  <si>
    <t>HERCLICH</t>
  </si>
  <si>
    <t>HERMANT</t>
  </si>
  <si>
    <t>HERSELIN</t>
  </si>
  <si>
    <t>HEURAUX</t>
  </si>
  <si>
    <t>Catherine</t>
  </si>
  <si>
    <t>HUSETOWSKI</t>
  </si>
  <si>
    <t>Franca</t>
  </si>
  <si>
    <t>ILARDO</t>
  </si>
  <si>
    <t>IMMEUBLE</t>
  </si>
  <si>
    <t>JOLIBOIS</t>
  </si>
  <si>
    <t>JOLY</t>
  </si>
  <si>
    <t>JUDITH</t>
  </si>
  <si>
    <t>Marie-Hélène</t>
  </si>
  <si>
    <t>KAC</t>
  </si>
  <si>
    <t>KARSENTY</t>
  </si>
  <si>
    <t>KILBURG</t>
  </si>
  <si>
    <t>KONGOLO</t>
  </si>
  <si>
    <t>KRIEF</t>
  </si>
  <si>
    <t>KTORZA</t>
  </si>
  <si>
    <t>Juliette</t>
  </si>
  <si>
    <t>LACHAUSSÉE</t>
  </si>
  <si>
    <t>LACIRE</t>
  </si>
  <si>
    <t>LADD</t>
  </si>
  <si>
    <t>LAIGUILLON</t>
  </si>
  <si>
    <t>LAM</t>
  </si>
  <si>
    <t>Pierrette</t>
  </si>
  <si>
    <t>LAMBERT</t>
  </si>
  <si>
    <t>LANLO</t>
  </si>
  <si>
    <t>LAUB</t>
  </si>
  <si>
    <t>LE BARBANCHON</t>
  </si>
  <si>
    <t>LE HYARIC</t>
  </si>
  <si>
    <t>LE LOCH</t>
  </si>
  <si>
    <t>LE PREVOST</t>
  </si>
  <si>
    <t>LEBAS</t>
  </si>
  <si>
    <t>Eliane</t>
  </si>
  <si>
    <t>LEBRETON</t>
  </si>
  <si>
    <t>Olivier</t>
  </si>
  <si>
    <t>LEDOUX</t>
  </si>
  <si>
    <t>Madeleine</t>
  </si>
  <si>
    <t>LEE</t>
  </si>
  <si>
    <t>LEFORT</t>
  </si>
  <si>
    <t>LEGRAND</t>
  </si>
  <si>
    <t>LEKA</t>
  </si>
  <si>
    <t>LEMAIRE</t>
  </si>
  <si>
    <t>LEMARIÉ</t>
  </si>
  <si>
    <t>LÉVY</t>
  </si>
  <si>
    <t>Denise</t>
  </si>
  <si>
    <t>LOBJOY</t>
  </si>
  <si>
    <t>LOUAPRE</t>
  </si>
  <si>
    <t>Louisette</t>
  </si>
  <si>
    <t>LY</t>
  </si>
  <si>
    <t>Jean-Claude</t>
  </si>
  <si>
    <t>MARECHAL</t>
  </si>
  <si>
    <t>MARINIER</t>
  </si>
  <si>
    <t>Christiane</t>
  </si>
  <si>
    <t>MARQUEZ</t>
  </si>
  <si>
    <t>Marie-Cecile</t>
  </si>
  <si>
    <t>MARTAUD</t>
  </si>
  <si>
    <t>MARTEL</t>
  </si>
  <si>
    <t>MARTI</t>
  </si>
  <si>
    <t>Anne</t>
  </si>
  <si>
    <t>Franz</t>
  </si>
  <si>
    <t>France</t>
  </si>
  <si>
    <t>Jacqueline</t>
  </si>
  <si>
    <t>MECHARD</t>
  </si>
  <si>
    <t>Véronique</t>
  </si>
  <si>
    <t>MERCIER</t>
  </si>
  <si>
    <t>MERLAUD</t>
  </si>
  <si>
    <t>MESROBIAN</t>
  </si>
  <si>
    <t>MIANET</t>
  </si>
  <si>
    <t>MICELI</t>
  </si>
  <si>
    <t>MILLET</t>
  </si>
  <si>
    <t>Pasquale</t>
  </si>
  <si>
    <t>MOINARD</t>
  </si>
  <si>
    <t>Loïc</t>
  </si>
  <si>
    <t>MOITA</t>
  </si>
  <si>
    <t>Jeanne-Marie</t>
  </si>
  <si>
    <t>MONTFORT</t>
  </si>
  <si>
    <t>Huong</t>
  </si>
  <si>
    <t>NAIMI</t>
  </si>
  <si>
    <t>NICOLLE</t>
  </si>
  <si>
    <t>OBEL</t>
  </si>
  <si>
    <t>Rolande</t>
  </si>
  <si>
    <t>OCLOO</t>
  </si>
  <si>
    <t>Thérése</t>
  </si>
  <si>
    <t>ONG</t>
  </si>
  <si>
    <t>PARINET</t>
  </si>
  <si>
    <t>Jean-Louis</t>
  </si>
  <si>
    <t>PARTOUCHE</t>
  </si>
  <si>
    <t>PAVARD</t>
  </si>
  <si>
    <t>PEDRO</t>
  </si>
  <si>
    <t>PENALVA</t>
  </si>
  <si>
    <t>PERFETTO</t>
  </si>
  <si>
    <t>PERRUCHON</t>
  </si>
  <si>
    <t>Fabrice</t>
  </si>
  <si>
    <t>PESNOT</t>
  </si>
  <si>
    <t>PIDERIT</t>
  </si>
  <si>
    <t>POINSOT</t>
  </si>
  <si>
    <t>POISSON</t>
  </si>
  <si>
    <t>PONTALIER</t>
  </si>
  <si>
    <t>POTRIQUET</t>
  </si>
  <si>
    <t>Claudette</t>
  </si>
  <si>
    <t>POUYADOU</t>
  </si>
  <si>
    <t>Josette</t>
  </si>
  <si>
    <t>PUAULT</t>
  </si>
  <si>
    <t>QUINTIN</t>
  </si>
  <si>
    <t>RAGEUL</t>
  </si>
  <si>
    <t>Marielle</t>
  </si>
  <si>
    <t>RAMBEAUD</t>
  </si>
  <si>
    <t>RAMOND</t>
  </si>
  <si>
    <t>RAMOS</t>
  </si>
  <si>
    <t>Yvan</t>
  </si>
  <si>
    <t>REBY-FAYARD</t>
  </si>
  <si>
    <t>REMUND</t>
  </si>
  <si>
    <t>Marie-Marthe</t>
  </si>
  <si>
    <t>RENIER</t>
  </si>
  <si>
    <t>REVERDITO</t>
  </si>
  <si>
    <t>Marie-Jeanne</t>
  </si>
  <si>
    <t>RIDEAU</t>
  </si>
  <si>
    <t>RIEGERT</t>
  </si>
  <si>
    <t>Raymonde</t>
  </si>
  <si>
    <t>RIESI</t>
  </si>
  <si>
    <t>ROBERT</t>
  </si>
  <si>
    <t>Marie-Josée</t>
  </si>
  <si>
    <t>RODIER</t>
  </si>
  <si>
    <t>Régis</t>
  </si>
  <si>
    <t>ROGUET</t>
  </si>
  <si>
    <t>ROLLAIS-LARROUSSE</t>
  </si>
  <si>
    <t>Colette</t>
  </si>
  <si>
    <t>ROLLAND</t>
  </si>
  <si>
    <t>ROSAR</t>
  </si>
  <si>
    <t>Georgette</t>
  </si>
  <si>
    <t>ROSSO</t>
  </si>
  <si>
    <t>ROTENBERG</t>
  </si>
  <si>
    <t>ROULET</t>
  </si>
  <si>
    <t>SAADA</t>
  </si>
  <si>
    <t>SACCHET</t>
  </si>
  <si>
    <t>SAILLANT</t>
  </si>
  <si>
    <t>SAPIENCE</t>
  </si>
  <si>
    <t>Lille</t>
  </si>
  <si>
    <t>SARFATI</t>
  </si>
  <si>
    <t>SAYAVONG</t>
  </si>
  <si>
    <t>Henriette</t>
  </si>
  <si>
    <t>SCHUSTER</t>
  </si>
  <si>
    <t>SCOTTI</t>
  </si>
  <si>
    <t>SENG</t>
  </si>
  <si>
    <t>Cécile</t>
  </si>
  <si>
    <t>SENILLE</t>
  </si>
  <si>
    <t>Marthe</t>
  </si>
  <si>
    <t>SENTEX</t>
  </si>
  <si>
    <t>SINSEAU</t>
  </si>
  <si>
    <t>SOK</t>
  </si>
  <si>
    <t>SONG</t>
  </si>
  <si>
    <t>Aline</t>
  </si>
  <si>
    <t>STOEFFLER</t>
  </si>
  <si>
    <t>SUON</t>
  </si>
  <si>
    <t>SURENA</t>
  </si>
  <si>
    <t>Adrienne</t>
  </si>
  <si>
    <t>TAIEB</t>
  </si>
  <si>
    <t>TAMBURRINI</t>
  </si>
  <si>
    <t>Marie-Claire</t>
  </si>
  <si>
    <t>TAN</t>
  </si>
  <si>
    <t>Joelle</t>
  </si>
  <si>
    <t>TANG</t>
  </si>
  <si>
    <t>TARDIF</t>
  </si>
  <si>
    <t>Marie-Paule</t>
  </si>
  <si>
    <t>THAO</t>
  </si>
  <si>
    <t>Sylvain</t>
  </si>
  <si>
    <t>THIAM</t>
  </si>
  <si>
    <t>THOQUENNE</t>
  </si>
  <si>
    <t>Lydia</t>
  </si>
  <si>
    <t>UNG</t>
  </si>
  <si>
    <t>Janick</t>
  </si>
  <si>
    <t>VANNAXAY</t>
  </si>
  <si>
    <t>VASSEUR</t>
  </si>
  <si>
    <t>VIAND</t>
  </si>
  <si>
    <t>VIDON</t>
  </si>
  <si>
    <t>VINET</t>
  </si>
  <si>
    <t>Marie-José</t>
  </si>
  <si>
    <t>ZANOTI</t>
  </si>
  <si>
    <t>ZAOUI</t>
  </si>
  <si>
    <t>Liliane</t>
  </si>
  <si>
    <t>ZENOU</t>
  </si>
  <si>
    <t>ZHOU</t>
  </si>
  <si>
    <t>ZIHOUNE</t>
  </si>
  <si>
    <t>ZOUC</t>
  </si>
  <si>
    <t>Fred</t>
  </si>
  <si>
    <t>Alsace</t>
  </si>
  <si>
    <t>Aquitaine</t>
  </si>
  <si>
    <t>Auvergne</t>
  </si>
  <si>
    <t>Bourgogne</t>
  </si>
  <si>
    <t>Bretagne</t>
  </si>
  <si>
    <t>Centre</t>
  </si>
  <si>
    <t>Champagne-Ardennes</t>
  </si>
  <si>
    <t>Corse</t>
  </si>
  <si>
    <t>Franche-Comté</t>
  </si>
  <si>
    <t>Ile-de-France</t>
  </si>
  <si>
    <t>Languedoc-Roussillon</t>
  </si>
  <si>
    <t>Limousin</t>
  </si>
  <si>
    <t>Lorraine</t>
  </si>
  <si>
    <t>Midi-Pyrénées</t>
  </si>
  <si>
    <t>Nord-Pas-de-Calais</t>
  </si>
  <si>
    <t>Basse-Normandie</t>
  </si>
  <si>
    <t>Haute-Normandie</t>
  </si>
  <si>
    <t>Pays de la Loire</t>
  </si>
  <si>
    <t>Picardie</t>
  </si>
  <si>
    <t>Poitou-Charentes</t>
  </si>
  <si>
    <t>Provence-Alpes-Côte d’Azur</t>
  </si>
  <si>
    <t>Rhône-Alpes</t>
  </si>
  <si>
    <t>Guadeloupe</t>
  </si>
  <si>
    <t>Guyane</t>
  </si>
  <si>
    <t>Martinique</t>
  </si>
  <si>
    <t>Mayotte</t>
  </si>
  <si>
    <t>La Réunion</t>
  </si>
  <si>
    <t>region</t>
  </si>
  <si>
    <t>NUMERO DE REGION</t>
  </si>
  <si>
    <t>FONDAMENTAUX DES SCIENCES DE GESTION :
 DISCIPLINE COMPLEMENTAIRE INFORMATIQUE EXCEL</t>
  </si>
  <si>
    <t>CLASSEUR EXCEL</t>
  </si>
  <si>
    <t>DOCUMENT WORD</t>
  </si>
  <si>
    <t>GESTION DE BASE DE DONNEES</t>
  </si>
  <si>
    <t>TRIER UNE LISTE</t>
  </si>
  <si>
    <t>FIGER LES VOLETS</t>
  </si>
  <si>
    <t>FILTRER</t>
  </si>
  <si>
    <t>TABLEAU CROISE DYNAMIQUE</t>
  </si>
  <si>
    <t>DONNEES GROUPEES SOUS FORME DE PLAN DANS UNE FDC : OUTIL SOUS TOTAL</t>
  </si>
  <si>
    <t>P4-P16</t>
  </si>
  <si>
    <t>P17-P25</t>
  </si>
  <si>
    <t>P26</t>
  </si>
  <si>
    <t>P28-P35</t>
  </si>
  <si>
    <t>P36-P37</t>
  </si>
  <si>
    <t>P38-P81</t>
  </si>
  <si>
    <t>Vous pouvez trier les données en fonction du texte (de A à Z ou de Z à A), de nombres (du plus petit au plus grand ou du plus grand au plus petit) et de dates et d’heures (de la plus ancienne à la plus récente et de la plus récente à la plus ancienne) dans une ou plusieurs colonnes. Vous pouvez également trier en fonction d’une liste personnalisée (par exemple, Grand, Moyen et Petit) ou en fonction de la mise en forme, y compris de la couleur de la cellule, de la couleur de la police ou du jeu d’icônes. La plupart des opérations de tri sont des tris de colonnes, mais vous pouvez également trier les lignes.
Les critères de tri pour un tableau Excel étant enregistrés avec le classeur, vous pouvez réappliquer le tri à ce tableau chaque fois que vous ouvrez le classeur, mais les critères de tri ne sont pas enregistrés pour une plage de cellules. Si vous souhaitez enregistrer les critères de tri en vue d’effectuer régulièrement le même tri lorsque vous ouvrez le classeur, il est judicieux d’utiliser un tableau. Ceci est particulièrement important pour effectuer des tris sur plusieurs colonnes ou des tris fastidieux à créer.
Lorsque vous effectuez un nouveau tri, différents résultats peuvent s’afficher pour les raisons suivantes :
         •	des données ont été modifiées, ajoutées ou supprimées dans la plage de cellules ou la colonne du tableau ; 
         •	les valeurs renvoyées par une formule ont changé, et la feuille de calcul a fait l’objet d’un nouveau calcul.</t>
  </si>
  <si>
    <t>Filtrer les données à l’aide du filtre automatique constitue un moyen rapide et aisé de rechercher et de manipuler un sous-ensemble de données d’une plage de cellules ou d’une colonne de tableau.
Les données filtrées n’affichent que les lignes qui répondent aux critèresspécifiés et masquent celles que vous ne voulez pas afficher. Une fois les données filtrées, vous pouvez les copier, les modifier, les mettre en forme, les représenter sous forme de graphique et les imprimer sans les réorganiser ni les déplacer.
Vous pouvez également filtrer les données dans plusieurs colonnes. Les filtres sont additifs, à savoir que chaque filtre supplémentaire est basé sur le filtre actif, ce qui réduit encore davantage le sous-ensemble de données. 
Le filtrage automatique permet de créer trois types de filtres : par valeurs de liste, par format ou par critères. Chacun de ces types s’exclue mutuellement dans chaque plage de cellules ou table de colonnes. Par exemple, vous pouvez filtrer les données par couleur de cellule ou par liste de nombres, mais pas les deux à la fois. Vous pouvez également filtrer par icône ou par filtre personnalisé, mais là encore, pas les deux à la fois. 
 IMPORTANT   Pour obtenir des résultats optimaux, ne mélangez pas les formats de stockage, comme du texte et des nombres ou des nombres et des dates, dans la même colonne parce qu’un seul type de commande de filtre est disponible pour chaque colonne. Si vous mélangez les formats de stockage, la commande affichée correspond au format le plus utilisé. Par exemple, si la colonne contient trois valeurs stockées en tant que nombres et quatre en tant que texte, la commande de filtre affichée est Filtres textuels.</t>
  </si>
  <si>
    <t>•	Il est important d'avoir une base propre et bien structurée pour pouvoir en exploiter les données correctement.
•	La première ligne de la base de données contient les noms des champs, elle ne doit pas contenir de cellule vide, et deux champs ne doivent pas porter le même nom.
•	Les lignes suivantes représentent tous les enregistrements de la base, il n'est pas recommandé de laisser des lignes vides au sein de cette base.
•	Les enregistrements doivent être bruts, il ne doit pas y avoir de totaux ou sous-totaux au niveau des lignes; en colonnes en revanche il est possible d'avoir des champs intermédiaires que vous souhaitez  calculer avant de construire votre TCD.
•	Veillez à la qualité des données dans les différents champs ; les champs de nombres contiennent des nombres et pas de texte, les champs de textes contiennent du texte, les champs de date contiennent des dates.</t>
  </si>
  <si>
    <t>EXERCICES</t>
  </si>
  <si>
    <t>BASE DE DONNEES SALARIES'!A1</t>
  </si>
  <si>
    <t>TABLE DES REGIONS'!A1</t>
  </si>
  <si>
    <t>BDD 1'!A1</t>
  </si>
  <si>
    <t>INSTRUCTIONS BDD 1'!A1</t>
  </si>
  <si>
    <t>INSTRUCTIONS BDD 2'!A1</t>
  </si>
  <si>
    <t>BDD 2'!A1</t>
  </si>
  <si>
    <t>INSTRUCTIONS BDD 3'!A1</t>
  </si>
  <si>
    <t>BDD3'!A1</t>
  </si>
  <si>
    <t>PETIT DIDACTITIEL TCD</t>
  </si>
  <si>
    <t>Bienvenue
Instructions pour les lecteurs d’écran : Créez votre premier tableau croisé dynamique. Les tableaux croisés dynamiques sont moins compliqués qu’on ne le croit. Après avoir parcouru les 21 autres feuilles de ce didacticiel, vous apprendrez à créer rapidement votre propre tableau croisé dynamique. Les instructions de chaque feuille commencent à la cellule A1, et chacune des étapes suivantes se trouve dans les cellules A2, A3, et ainsi de suite. 
Les instructions vous indiquent à quelles cellules vous devez accéder pour utiliser une fonctionnalité ou lire la suite.
Pour commencer, appuyez sur CTRL+PAGE SUIVANTE.</t>
  </si>
  <si>
    <t>Créez votre premier tableau croisé dynamique</t>
  </si>
  <si>
    <t>Les tableaux croisés dynamiques sont moins compliqués qu’on ne le croit. Après avoir parcouru ces étapes simples, vous pourrez rapidement créer votre propre tableau croisé dynamique.</t>
  </si>
  <si>
    <t>Pour revenir au début, appuyez sur CTRL+ORIGINE. Pour commencer la visite, appuyez sur CTRL+PAGE SUIVANTE.</t>
  </si>
  <si>
    <t>Qu’est qu’un tableau croisé dynamique ? Dans sa forme la plus élémentaire, un tableau croisé dynamique extrait les données et les synthétise pour leur donner du sens, le tout sans entrer la moindre formule !</t>
  </si>
  <si>
    <t>Les cellules B10 à E17 contiennent des données. Il y a quatre colonnes : Date, Acheteur, Type et Montant. Chaque colonne contient des valeurs pour chaque ligne.</t>
  </si>
  <si>
    <t>Les cellules H10 à I14 contiennent un tableau croisé dynamique qui synthétise les données. Le tableau croisé dynamique est composé de deux colonnes : Acheteur et Somme de Montant. La colonne Acheteur contient les valeurs Papa, Maman, Marie et Total général tandis que la colonne Somme de Montant contient les valeurs 20 €, 544 €, 270 € et 834 €.</t>
  </si>
  <si>
    <t>Pour poursuivre ce didacticiel, appuyez sur CTRL+PAGE SUIVANTE. Pour revenir à la feuille précédente, appuyez sur CTRL+PAGE PRÉCÉDENTE.</t>
  </si>
  <si>
    <t>Acheteur</t>
  </si>
  <si>
    <t>Type</t>
  </si>
  <si>
    <t>Montant</t>
  </si>
  <si>
    <t>Somme de Montant</t>
  </si>
  <si>
    <t>Maman</t>
  </si>
  <si>
    <t>Carburant</t>
  </si>
  <si>
    <t>Alimentation</t>
  </si>
  <si>
    <t>Papa</t>
  </si>
  <si>
    <t>Sports</t>
  </si>
  <si>
    <t>Livres</t>
  </si>
  <si>
    <t>Musique</t>
  </si>
  <si>
    <t>Tickets</t>
  </si>
  <si>
    <t>Le premier exemple était simple. Passons maintenant à un tableau croisé dynamique un peu plus sophistiqué. Cet exemple présente les montants des dépenses par type d’achat et par acheteur.</t>
  </si>
  <si>
    <t>Les cellules G10 à K18 contiennent un tableau croisé dynamique plus sophistiqué qui synthétise les données. Le tableau croisé dynamique comporte cinq colonnes : Type, Papa, Marie, Maman et Total général. La colonne Type contient les valeurs Livres, Alimentation, Carburant, Musique, Sports et Tickets. Les colonnes Papa, Marie et Maman contiennent différents montants en euros, et la colonne Total général contient les montants totaux en euros pour chaque Type.</t>
  </si>
  <si>
    <t>Vous pouvez également créer des graphiques croisés dynamiques afin de synthétiser vos données et de leur donner du sens sous un angle plus visuel. En revanche, ceux-ci ne sont pas traités dans ce didacticiel.</t>
  </si>
  <si>
    <t>Le graphique croisé dynamique de droite offre une représentation visuelle des données synthétisées. Pour le sélectionner, appuyez sur ALT+L, FE, I. Puis utilisez les touches de direction pour accéder à l’Exemple de graphique croisé dynamique et appuyez sur Entrée. Lorsque vous avez terminé, appuyez sur CTRL+T, entrez A4, puis appuyez sur Entrée.</t>
  </si>
  <si>
    <t>Étiquettes de colonnes</t>
  </si>
  <si>
    <t>Étiquettes de lignes</t>
  </si>
  <si>
    <t xml:space="preserve">Commençons par le commencement. Pour créer un tableau croisé dynamique, la première étape consiste à vérifier que les données sont correctement entrées. Suivez les instructions ci-dessous : </t>
  </si>
  <si>
    <t>Les cellules B10 à E17 contiennent des données. Il y a quatre colonnes : Date, Acheteur, Type et Montant. Chaque colonne comporte des valeurs, sans aucun doublon ni aucune cellule vide.</t>
  </si>
  <si>
    <t>L’étiquette située au-dessus des colonnes indique « Nommez vos colonnes ». Et l’étiquette située à droite des lignes indique « Et assurez-vous de l’absence de lignes en double ou de cellules vides ».</t>
  </si>
  <si>
    <t>Retenez ceci : beaucoup de gens emploient le mot « colonne ». Or, dans un tableau croisé dynamique, une colonne s’appelle un « champ ». Souvenez-vous-en tout au long de ce didacticiel.</t>
  </si>
  <si>
    <t>Les cellules B10 à E17 contiennent des données. Il y a quatre colonnes : Date, Acheteur, Type et Montant. Chaque colonne est surmontée d’une étiquette « Champ ».</t>
  </si>
  <si>
    <t xml:space="preserve">BON À SAVOIR : Pourquoi le mot « champ » ? Il s’agit du terme traditionnellement employé dans les applications de données et de base de données. Le mot « champ » est fréquemment utilisé dans les boutons et menus des tableaux croisés dynamiques. Tâchez de vous y habituer dès maintenant, car cela vous aidera lorsque vous créerez des tableaux croisés dynamiques. </t>
  </si>
  <si>
    <r>
      <t xml:space="preserve">Penchons-nous sur un champ en particulier. Le champ </t>
    </r>
    <r>
      <rPr>
        <i/>
        <sz val="11"/>
        <color theme="0"/>
        <rFont val="Calibri"/>
        <family val="2"/>
        <scheme val="minor"/>
      </rPr>
      <t>Montant</t>
    </r>
    <r>
      <rPr>
        <sz val="11"/>
        <color theme="0"/>
        <rFont val="Calibri"/>
        <family val="2"/>
        <scheme val="minor"/>
      </rPr>
      <t xml:space="preserve"> ci-dessous est probablement le plus important. Et si nous additionnions ses valeurs ?</t>
    </r>
  </si>
  <si>
    <t>Les cellules B10 à E17 contiennent des données. Il y a quatre colonnes : Date, Acheteur, Type et Montant. L’étiquette pointant vers la colonne Montant indique « Ce champ doit être additionné ».</t>
  </si>
  <si>
    <t xml:space="preserve">Voilà, c’est fait. Nous avons additionné le champ Montant à l’aide d’un tableau croisé dynamique. (Vraiment ?) Oui. Somme de Montant et 834 € forment un petit tableau croisé dynamique correspondant à la somme des valeurs du champ Montant. </t>
  </si>
  <si>
    <t>Les cellules H10 et H11 contiennent un tableau croisé dynamique qui calcule la somme des valeurs de la colonne Montant. Le tableau croisé dynamique comporte une colonne : Somme de Montant. Et cette colonne comporte une seule valeur : 834 €. L’étiquette qui surmonte le tableau croisé dynamique indique « Contrairement aux apparences, ceci est un tableau croisé dynamique ».</t>
  </si>
  <si>
    <t>Pourquoi avons-nous créé un tableau croisé dynamique aussi petit ? Parce qu’il met en évidence le concept de champ de valeur de tableau croisé dynamique. Si l’un des champs de vos données contient des valeurs numériques, un tableau croisé dynamique permet de les additionner. C’est ce que l’on appelle un champ de valeur de tableau croisé dynamique.</t>
  </si>
  <si>
    <t>Les cellules B11 à E18 contiennent des données. Il y a quatre colonnes : Date, Acheteur, Type et Montant. Chaque colonne contient des valeurs pour chaque ligne. L’étiquette pointant vers la colonne Montant indique « Ce champ contient des valeurs numériques... »</t>
  </si>
  <si>
    <t>Les cellules H11 et H12 contiennent un tableau croisé dynamique qui affiche le total de la colonne Montant. Le tableau croisé dynamique comporte une colonne : Somme de Montant. Et cette colonne comporte une seule valeur : 834 €. L’étiquette pointant vers le tableau croisé dynamique indique « ... et ce tableau croisé dynamique les a transformées en champ de valeur ».</t>
  </si>
  <si>
    <t xml:space="preserve">Les tableaux croisés dynamiques deviennent particulièrement intéressants lorsque vous y ajoutez des conditions qui décomposent le champ de valeur. Dans cet exemple, nous avons ajouté une condition Acheteur pour décomposer le champ de valeur. </t>
  </si>
  <si>
    <t>Les cellules B11 à E18 contiennent des données. Il y a quatre colonnes : Date, Acheteur, Type et Montant. Chaque colonne contient des valeurs pour chaque ligne.</t>
  </si>
  <si>
    <t>Les cellules H11 à I15 contiennent un tableau croisé dynamique qui synthétise les données. Le tableau croisé dynamique est composé de deux colonnes : Acheteur et Somme de Montant. La colonne Acheteur contient les valeurs Papa, Marie, Maman et Total général tandis que la colonne Somme de Montant contient les valeurs 20 €, 270 €, 544 € et 834 €. L’étiquette pointant vers la colonne Acheteur indique « Nous avons ici ajouté une condition pour décomposer le champ de valeur par Acheteur ». Et l’étiquette pointant vers la colonne Somme de Montant indique « Champ de valeur ».</t>
  </si>
  <si>
    <t>Voici une autre version du tableau croisé dynamique, mais cette fois nous y avons ajouté la condition Type pour afficher le montant dépensé pour chaque type d’achat.</t>
  </si>
  <si>
    <t>Les cellules H10 à I17 contiennent un tableau croisé dynamique qui synthétise les données. Le tableau croisé dynamique est composé de deux colonnes : Type et Somme de Montant. La colonne Type contient les valeurs Livres, Alimentation, Carburant, Musique, Sports, Tickets et Total général ; la colonne Somme de Montant contient les valeurs 125 €, 470 €, 74 €, 20 €, 20 €, 125 € et 834 €. L’étiquette pointant vers la colonne Type indique « Nous avons ici ajouté une condition pour décomposer le champ de valeur par Type ». Et l’étiquette pointant vers la colonne Somme de Montant indique « Champ de valeur ».</t>
  </si>
  <si>
    <t>Voici un autre terme associé aux tableaux croisés dynamiques : les conditions que nous avons ajoutées jusqu’à présent s’appellent des champs de ligne de tableau croisé dynamique. Dans ces exemples, le champ de ligne décompose le champ de valeur.</t>
  </si>
  <si>
    <t>Les cellules H10 à I14 contiennent un tableau croisé dynamique qui synthétise les données. Le tableau croisé dynamique est composé de deux colonnes : Acheteur et Somme de Montant. La colonne Acheteur contient les valeurs Papa, Marie, Maman et Total général tandis que la colonne Somme de Montant contient les valeurs 20 €, 270 €, 544 € et 834 €. L’étiquette pointant vers la colonne Acheteur indique « Champ de ligne ». Et l’étiquette pointant vers la colonne Somme de Montant indique « Champ de valeur ».</t>
  </si>
  <si>
    <t>Récapitulons. Dans quelques instants, vous allez apprendre à créer un tableau croisé dynamique. Mais avant cela, récapitulons les concepts que nous avons abordés jusqu'à présent :</t>
  </si>
  <si>
    <t>Les cellules B10 à E17 contiennent des données. Il y a quatre colonnes : Date, Acheteur, Type et Montant. Chaque colonne contient des valeurs pour chaque ligne. L’étiquette pointant vers les données indique « Avant de commencer, vérifiez que les données sont correctement entrées ».</t>
  </si>
  <si>
    <t xml:space="preserve">Les cellules H10 à I14 contiennent un tableau croisé dynamique qui synthétise les données. </t>
  </si>
  <si>
    <t>Le tableau croisé dynamique est composé de deux colonnes : Acheteur et Somme de Montant. La colonne Acheteur contient les valeurs Papa, Marie, Maman et Total général. La colonne Somme de Montant contient les valeurs 20 €, 270 €, 544 € et 834 €. L’étiquette pointant vers la colonne Acheteur indique « Un champ de ligne se décompose en... » Et l’étiquette pointant vers la colonne Somme de Montant indique «... champ de valeur ».</t>
  </si>
  <si>
    <t xml:space="preserve">Tout à l’heure, lorsque vous créerez un tableau croisé dynamique, vous verrez la liste Champs de tableau croisé dynamique. Plus qu’une liste, il s’agit d’un véritable panneau. La partie supérieure contient les champs issus de vos données. </t>
  </si>
  <si>
    <t>Les cellules C14 à F21 contiennent des données. Il y a quatre colonnes : Date, Acheteur, Type et Montant. Chaque colonne contient des valeurs pour chaque ligne.</t>
  </si>
  <si>
    <t>L’étiquette pointant vers les champs de données indique « Excel examine vos données... »</t>
  </si>
  <si>
    <t>Une autre étiquette partant des noms des champs pointe vers leurs équivalents de la liste Champs de tableau croisé dynamique.</t>
  </si>
  <si>
    <t>Ne faites rien pour le moment. Vous aurez l’occasion de créer votre propre tableau croisé dynamique un peu plus loin dans ce didacticiel. Vous devrez alors commencer par créer un champ de valeur en faisant glisser le champ Montant vers la zone Valeurs.</t>
  </si>
  <si>
    <t>Illustration de la liste Champs de tableau croisé dynamique avec flèche indiquant de faire glisser le champ Montant vers la zone Valeurs.</t>
  </si>
  <si>
    <t xml:space="preserve">MEILLEURE PRATIQUE : Une fois livré à vous-même, avant de commencer un tableau croisé dynamique, tâchez de vous rappeler que vous devez d’abord créer le champ de valeur. Les champs contenant des valeurs numériques sont ceux qui conviennent le mieux à la création de champs de valeurs. Dans cet exemple, le champ Montant est celui qui convient le mieux car les autres champs (Date, Acheteur, Type) ne contiennent pas de valeurs numériques.  
</t>
  </si>
  <si>
    <t>Après avoir fait glisser le champ vers la zone Valeurs, « Somme de Montant » apparaît en bas de la liste Champs de tableau croisé dynamique. (Parfois, l’espace disponible dans Excel n’est pas suffisant pour afficher le nom complet, qui est ici « Somme de Montant ».)</t>
  </si>
  <si>
    <t>Les cellules E12 et E13 contiennent un tableau croisé dynamique qui affiche le total de la colonne Montant. Le tableau croisé dynamique comporte une colonne : Somme de Montant. Et cette colonne comporte une seule valeur : 834 €. L’étiquette pointant vers le tableau croisé dynamique indique « La création d’un champ de valeur additionne les valeurs du champ Montant et crée un petit tableau croisé dynamique comme celui-ci ».</t>
  </si>
  <si>
    <t>Illustration de la liste Champs de tableau croisé dynamique, avec « Somme de Montant » en surbrillance dans la zone Valeurs.</t>
  </si>
  <si>
    <t xml:space="preserve">Il vous faut ensuite une condition pour décomposer le champ de valeur. Pour ce faire, vous devez faire glisser un autre champ vers la zone Lignes. </t>
  </si>
  <si>
    <t>Illustration de la liste Champs de tableau croisé dynamique avec flèche indiquant de faire glisser le champ Acheteur vers la zone Lignes..... La zone Lignes est en surbrillance.</t>
  </si>
  <si>
    <t xml:space="preserve">Les cellules E12 et E13 contiennent un tableau croisé dynamique qui affiche le total de la colonne Montant. Le tableau croisé dynamique comporte une colonne : Somme de Montant. Et cette colonne comporte une seule valeur : 834 €. </t>
  </si>
  <si>
    <t>Maintenant que le champ Acheteur se trouve dans la zone Lignes, le tableau croisé dynamique affiche la somme des montants dépensés par chaque acheteur. Dans quelques instants, vous verrez comme c’est simple et rapide... d’autant plus que vous n’avez aucune formule à entrer !</t>
  </si>
  <si>
    <t xml:space="preserve">Les cellules D12 et E16 contiennent un tableau croisé dynamique. Le tableau croisé dynamique est composé de deux colonnes : Étiquettes de lignes et Somme de Montant. La colonne Étiquettes de lignes contient les valeurs Papa, Marie, Maman et Total général. La colonne Somme de Montant contient les valeurs 20 €, 270 €, 544 € et 834 €. </t>
  </si>
  <si>
    <t>L’étiquette pointant vers la colonne Étiquettes de lignes indique « Le champ de ligne (Acheteur) » tandis que l’étiquette pointant vers la colonne Somme de montant indique « Décompose le champ de valeur (Somme de Montant) ».</t>
  </si>
  <si>
    <t>Illustration de la liste Champs de tableau croisé dynamique, avec « Acheteur » en surbrillance dans la zone Lignes.</t>
  </si>
  <si>
    <t>UTILISATION DE LA LISTE CHAMPS DE TABLEAU CROISÉ DYNAMIQUE</t>
  </si>
  <si>
    <t>Les cellules B14 à E21 contiennent des données. Il y a quatre colonnes : Date, Acheteur, Type et Montant. Chaque colonne contient des valeurs pour chaque ligne.</t>
  </si>
  <si>
    <t>1. Les cellules H14 à J31 correspondent à la zone du tableau croisé dynamique. Accédez à l’une de ces cellules.</t>
  </si>
  <si>
    <t>2. Appuyez sur ALT+JN, L2 pour ouvrir la liste Champs de tableau croisé dynamique. Par défaut, le focus est placé sur la zone de texte Rechercher : « Entrez les mots à rechercher ». N’entrez rien. Contentez-vous d’appuyer une fois sur la touche Tab.</t>
  </si>
  <si>
    <t xml:space="preserve">3. Appuyez sur les touches de direction pour accéder au champ Montant. Appuyez sur la BARRE D'ESPACE pour ajouter le champ Montant à la zone Valeurs. </t>
  </si>
  <si>
    <t>4. Appuyez sur les touches de direction pour accéder au champ Acheteur. Appuyez sur la BARRE D'ESPACE pour ajouter le champ Acheteur à la zone Lignes. Appuyez sur la touche ÉCHAP pour quitter le volet Champs de tableau croisé dynamique.</t>
  </si>
  <si>
    <t>Remarque : au terme des étapes 3 et 4, vous devrez peut-être agrandir les colonnes pour que l’ensemble des données contenues dans le tableau croisé dynamique s’affiche. (Cette « étape supplémentaire » est souvent nécessaire après la création d’un tableau croisé dynamique).</t>
  </si>
  <si>
    <t xml:space="preserve">L’étape suivante consiste à créer vous-même un tableau croisé dynamique à partir de zéro. Pour ce faire, sachez que : Excel place les tableaux croisés dynamiques dans une nouvelle feuille distincte, à gauche de la feuille dans laquelle vous vous trouvez. </t>
  </si>
  <si>
    <t>L’illustration ci-dessous montre 4 onglets de feuille nommés 17, 18, 19, 20 et En savoir plus. L’onglet actif est le numéro 20.</t>
  </si>
  <si>
    <t>La légende située sous l’illustration indique « Par exemple, supposons que vos données se trouvent dans une feuille nommée «20». Si vous avez créé un tableau croisé dynamique... »</t>
  </si>
  <si>
    <t>La deuxième illustration présente un nouvel onglet de feuille appelé « Feuil12 » situé entre les feuilles 19 et 20.</t>
  </si>
  <si>
    <t>Si vous avez créé un tableau croisé dynamique, Excel le place dans une nouvelle feuille, à gauche, nomme celle-ci « Feuille », puis lui attribue un numéro tel que « 12 », « 13 », etc. Vous pouvez aussi sélectionner la feuille, en appuyant sur Alt+L, ç, N, et lui donner un autre nom ; par exemple, « Tableau croisé dynamique ».</t>
  </si>
  <si>
    <t xml:space="preserve">POURQUOI ? En fait, le nom complet d’un tableau croisé dynamique est le suivant : « Rapport de tableau croisé dynamique ». Un rapport repose sur des données, et généralement les utilisateurs préfèrent que les rapports soient séparés des données proprement dites. Cela dit, il est possible de placer les tableaux croisés dynamiques dans la même feuille que les données. Mais dans la mesure où les tableaux croisés dynamiques ont généralement besoin de beaucoup d’espace, il est préférable de les placer dans une nouvelle feuille. </t>
  </si>
  <si>
    <t>CRÉER UN TABLEAU CROISÉ DYNAMIQUE À PARTIR DE ZÉRO</t>
  </si>
  <si>
    <t>Les cellules B15 à E22 contiennent des données. Il y a quatre colonnes : Date, Acheteur, Type et Montant. Chaque colonne contient des valeurs pour chaque ligne.</t>
  </si>
  <si>
    <t>1. Accédez à l’une des cellules de données.</t>
  </si>
  <si>
    <t>2. N’oubliez pas qu’après l’étape 4, une nouvelle feuille sera créée. Pensez alors à utiliser ALT+JN, L2 pour ouvrir la liste Champs de tableau croisé dynamique si celle-ci n’est pas encore ouverte. Ensuite, ajoutez le champ Montant à la zone Valeurs et le champ Acheteur à la zone Lignes.</t>
  </si>
  <si>
    <t>3. Appuyez sur ALT+S, UA pour accéder à la boîte de dialogue Créer un tableau croisé dynamique.</t>
  </si>
  <si>
    <t>4. Appuyez sur ENTRÉE pour accepter les options par défaut.</t>
  </si>
  <si>
    <t>Début!A1</t>
  </si>
  <si>
    <t>Somme de Salaire</t>
  </si>
  <si>
    <t>Samir DELIMI                    Jocelyne Knockaert</t>
  </si>
  <si>
    <t>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</si>
</sst>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0\ &quot;€&quot;;\-#,##0\ &quot;€&quot;"/>
    <numFmt numFmtId="43" formatCode="_-* #,##0.00\ _€_-;\-* #,##0.00\ _€_-;_-* &quot;-&quot;??\ _€_-;_-@_-"/>
    <numFmt numFmtId="164" formatCode="00000"/>
    <numFmt numFmtId="165" formatCode="00"/>
    <numFmt numFmtId="166" formatCode="General&quot; /&quot;"/>
    <numFmt numFmtId="167" formatCode="_-* #,##0\ _€_-;\-* #,##0\ _€_-;_-* &quot;-&quot;??\ _€_-;_-@_-"/>
    <numFmt numFmtId="168" formatCode="_-* #,##0\ [$€-1]_-;\-* #,##0\ [$€-1]_-;_-* &quot;-&quot;\ [$€-1]_-;_-@_-"/>
    <numFmt numFmtId="169" formatCode="d/m;@"/>
    <numFmt numFmtId="170" formatCode="[&gt;=3000000000000]#&quot; &quot;##&quot; &quot;##&quot; &quot;##&quot; &quot;###&quot; &quot;###&quot; | &quot;##;#&quot; &quot;##&quot; &quot;##&quot; &quot;##&quot; &quot;###&quot; &quot;###"/>
    <numFmt numFmtId="171" formatCode="#,##0.00\ [$€-1];[Red]\-#,##0.00\ [$€-1]"/>
    <numFmt numFmtId="172" formatCode="&quot;$&quot;#,##0_);\(&quot;$&quot;#,##0\)"/>
    <numFmt numFmtId="173" formatCode="#,##0\ &quot;€&quot;"/>
  </numFmts>
  <fonts count="4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4"/>
      <color theme="1"/>
      <name val="Cambria"/>
      <family val="1"/>
    </font>
    <font>
      <sz val="10"/>
      <name val="Arial"/>
      <family val="2"/>
    </font>
    <font>
      <b/>
      <sz val="12"/>
      <color theme="0"/>
      <name val="Calibri"/>
      <family val="2"/>
      <scheme val="minor"/>
    </font>
    <font>
      <b/>
      <sz val="16"/>
      <color theme="0"/>
      <name val="Calibri"/>
      <family val="2"/>
      <scheme val="minor"/>
    </font>
    <font>
      <sz val="12"/>
      <color theme="1"/>
      <name val="Calibri"/>
      <family val="2"/>
      <scheme val="minor"/>
    </font>
    <font>
      <b/>
      <sz val="12"/>
      <color rgb="FFFF0000"/>
      <name val="Calibri"/>
      <family val="2"/>
      <scheme val="minor"/>
    </font>
    <font>
      <sz val="12"/>
      <color theme="0"/>
      <name val="Calibri"/>
      <family val="2"/>
      <scheme val="minor"/>
    </font>
    <font>
      <b/>
      <sz val="11"/>
      <color rgb="FFFF0000"/>
      <name val="Calibri"/>
      <family val="2"/>
      <scheme val="minor"/>
    </font>
    <font>
      <b/>
      <sz val="20"/>
      <color theme="5" tint="-0.499984740745262"/>
      <name val="Arial"/>
      <family val="2"/>
    </font>
    <font>
      <b/>
      <sz val="11"/>
      <color theme="5" tint="-0.499984740745262"/>
      <name val="Arial"/>
      <family val="2"/>
    </font>
    <font>
      <b/>
      <sz val="11"/>
      <color theme="5" tint="-0.499984740745262"/>
      <name val="Calibri"/>
      <family val="2"/>
      <scheme val="minor"/>
    </font>
    <font>
      <b/>
      <sz val="10"/>
      <color theme="5" tint="-0.499984740745262"/>
      <name val="Arial"/>
      <family val="2"/>
    </font>
    <font>
      <b/>
      <sz val="12"/>
      <color theme="5" tint="-0.499984740745262"/>
      <name val="Arial"/>
      <family val="2"/>
    </font>
    <font>
      <b/>
      <sz val="14"/>
      <color theme="5" tint="-0.499984740745262"/>
      <name val="Calibri"/>
      <family val="2"/>
      <scheme val="minor"/>
    </font>
    <font>
      <b/>
      <sz val="12"/>
      <color theme="5" tint="-0.499984740745262"/>
      <name val="Calibri"/>
      <family val="2"/>
      <scheme val="minor"/>
    </font>
    <font>
      <b/>
      <sz val="12"/>
      <color theme="1"/>
      <name val="Calibri"/>
      <family val="2"/>
      <scheme val="minor"/>
    </font>
    <font>
      <b/>
      <sz val="11"/>
      <color theme="5" tint="-0.499984740745262"/>
      <name val="Calibri"/>
      <family val="2"/>
    </font>
    <font>
      <b/>
      <u/>
      <sz val="11"/>
      <color theme="5" tint="-0.499984740745262"/>
      <name val="Calibri"/>
      <family val="2"/>
    </font>
    <font>
      <b/>
      <sz val="14"/>
      <color theme="0"/>
      <name val="Calibri"/>
      <family val="2"/>
      <scheme val="minor"/>
    </font>
    <font>
      <b/>
      <sz val="8"/>
      <color indexed="57"/>
      <name val="Arial"/>
      <family val="2"/>
    </font>
    <font>
      <b/>
      <sz val="7"/>
      <color indexed="57"/>
      <name val="Arial"/>
      <family val="2"/>
    </font>
    <font>
      <b/>
      <sz val="10"/>
      <name val="Arial"/>
      <family val="2"/>
    </font>
    <font>
      <b/>
      <sz val="8"/>
      <color indexed="81"/>
      <name val="Tahoma"/>
      <family val="2"/>
    </font>
    <font>
      <sz val="8"/>
      <color indexed="81"/>
      <name val="Tahoma"/>
      <family val="2"/>
    </font>
    <font>
      <sz val="16"/>
      <color rgb="FFFF0000"/>
      <name val="Cambria"/>
      <family val="1"/>
    </font>
    <font>
      <b/>
      <sz val="14"/>
      <color rgb="FFFF0000"/>
      <name val="Cambria"/>
      <family val="1"/>
    </font>
    <font>
      <sz val="14"/>
      <color theme="0"/>
      <name val="Calibri"/>
      <family val="2"/>
      <scheme val="minor"/>
    </font>
    <font>
      <u/>
      <sz val="11"/>
      <color theme="10"/>
      <name val="Calibri"/>
      <family val="2"/>
      <scheme val="minor"/>
    </font>
    <font>
      <sz val="16"/>
      <color theme="0"/>
      <name val="Calibri"/>
      <family val="2"/>
      <scheme val="minor"/>
    </font>
    <font>
      <sz val="11"/>
      <color theme="0"/>
      <name val="Calibri"/>
      <family val="2"/>
      <scheme val="minor"/>
    </font>
    <font>
      <sz val="11"/>
      <color rgb="FF0B744D"/>
      <name val="Calibri"/>
      <family val="2"/>
      <scheme val="minor"/>
    </font>
    <font>
      <sz val="11"/>
      <color theme="1"/>
      <name val="Calibri"/>
      <family val="2"/>
    </font>
    <font>
      <sz val="42"/>
      <color theme="0"/>
      <name val="Segoe UI"/>
      <family val="2"/>
    </font>
    <font>
      <sz val="40"/>
      <color theme="0"/>
      <name val="Segoe UI"/>
      <family val="2"/>
    </font>
    <font>
      <sz val="17"/>
      <color theme="0"/>
      <name val="Calibri"/>
      <family val="2"/>
      <scheme val="minor"/>
    </font>
    <font>
      <sz val="11"/>
      <name val="Calibri"/>
      <family val="2"/>
      <scheme val="minor"/>
    </font>
    <font>
      <i/>
      <sz val="11"/>
      <color theme="0"/>
      <name val="Calibri"/>
      <family val="2"/>
      <scheme val="minor"/>
    </font>
    <font>
      <b/>
      <i/>
      <sz val="11"/>
      <color rgb="FF7030A0"/>
      <name val="Calibri"/>
      <family val="2"/>
    </font>
    <font>
      <b/>
      <i/>
      <sz val="14"/>
      <color rgb="FF0070C0"/>
      <name val="Calibri"/>
      <family val="2"/>
    </font>
    <font>
      <b/>
      <sz val="16"/>
      <color rgb="FFFF0000"/>
      <name val="Cambria"/>
      <family val="1"/>
    </font>
  </fonts>
  <fills count="17">
    <fill>
      <patternFill patternType="none"/>
    </fill>
    <fill>
      <patternFill patternType="gray125"/>
    </fill>
    <fill>
      <patternFill patternType="solid">
        <fgColor theme="7" tint="-0.249977111117893"/>
        <bgColor indexed="64"/>
      </patternFill>
    </fill>
    <fill>
      <patternFill patternType="solid">
        <fgColor rgb="FFFF0000"/>
        <bgColor indexed="64"/>
      </patternFill>
    </fill>
    <fill>
      <patternFill patternType="solid">
        <fgColor theme="9" tint="0.59999389629810485"/>
        <bgColor indexed="64"/>
      </patternFill>
    </fill>
    <fill>
      <patternFill patternType="solid">
        <fgColor theme="4" tint="0.79998168889431442"/>
        <bgColor theme="4" tint="0.79998168889431442"/>
      </patternFill>
    </fill>
    <fill>
      <patternFill patternType="solid">
        <fgColor theme="3" tint="0.79998168889431442"/>
        <bgColor theme="4" tint="0.79998168889431442"/>
      </patternFill>
    </fill>
    <fill>
      <patternFill patternType="solid">
        <fgColor rgb="FF00B0F0"/>
        <bgColor indexed="64"/>
      </patternFill>
    </fill>
    <fill>
      <patternFill patternType="solid">
        <fgColor theme="1"/>
        <bgColor indexed="64"/>
      </patternFill>
    </fill>
    <fill>
      <patternFill patternType="solid">
        <fgColor rgb="FF7030A0"/>
        <bgColor indexed="64"/>
      </patternFill>
    </fill>
    <fill>
      <patternFill patternType="solid">
        <fgColor theme="9"/>
      </patternFill>
    </fill>
    <fill>
      <patternFill patternType="solid">
        <fgColor theme="9" tint="0.79998168889431442"/>
        <bgColor indexed="65"/>
      </patternFill>
    </fill>
    <fill>
      <patternFill patternType="solid">
        <fgColor rgb="FF217346"/>
        <bgColor indexed="64"/>
      </patternFill>
    </fill>
    <fill>
      <patternFill patternType="solid">
        <fgColor theme="9"/>
        <bgColor theme="9"/>
      </patternFill>
    </fill>
    <fill>
      <patternFill patternType="solid">
        <fgColor theme="9" tint="0.79998168889431442"/>
        <bgColor theme="9" tint="0.79998168889431442"/>
      </patternFill>
    </fill>
    <fill>
      <patternFill patternType="solid">
        <fgColor theme="7" tint="0.59999389629810485"/>
        <bgColor indexed="64"/>
      </patternFill>
    </fill>
    <fill>
      <patternFill patternType="solid">
        <fgColor rgb="FF00B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diagonalUp="1" diagonalDown="1">
      <left/>
      <right style="dashDotDot">
        <color theme="5" tint="-0.499984740745262"/>
      </right>
      <top style="dashDotDot">
        <color theme="5" tint="-0.499984740745262"/>
      </top>
      <bottom style="dashDotDot">
        <color theme="5" tint="-0.499984740745262"/>
      </bottom>
      <diagonal style="dashDotDot">
        <color theme="5" tint="-0.499984740745262"/>
      </diagonal>
    </border>
    <border>
      <left style="dashDotDot">
        <color theme="5" tint="-0.499984740745262"/>
      </left>
      <right style="dashDotDot">
        <color theme="5" tint="-0.499984740745262"/>
      </right>
      <top style="dashDotDot">
        <color theme="5" tint="-0.499984740745262"/>
      </top>
      <bottom style="dashDotDot">
        <color theme="5" tint="-0.499984740745262"/>
      </bottom>
      <diagonal/>
    </border>
    <border>
      <left/>
      <right/>
      <top/>
      <bottom style="thin">
        <color theme="4" tint="0.39997558519241921"/>
      </bottom>
      <diagonal/>
    </border>
    <border>
      <left/>
      <right style="thin">
        <color indexed="64"/>
      </right>
      <top style="thin">
        <color indexed="64"/>
      </top>
      <bottom style="thin">
        <color indexed="64"/>
      </bottom>
      <diagonal/>
    </border>
    <border>
      <left style="thin">
        <color theme="3" tint="0.79995117038483843"/>
      </left>
      <right style="thin">
        <color theme="3" tint="0.79995117038483843"/>
      </right>
      <top style="thin">
        <color theme="3" tint="0.79995117038483843"/>
      </top>
      <bottom/>
      <diagonal/>
    </border>
    <border>
      <left style="thin">
        <color theme="4" tint="-0.24994659260841701"/>
      </left>
      <right style="thin">
        <color theme="4" tint="-0.24994659260841701"/>
      </right>
      <top style="thin">
        <color theme="4" tint="-0.24994659260841701"/>
      </top>
      <bottom/>
      <diagonal/>
    </border>
    <border>
      <left style="thin">
        <color theme="4" tint="-0.24994659260841701"/>
      </left>
      <right style="thin">
        <color theme="4" tint="-0.24994659260841701"/>
      </right>
      <top/>
      <bottom/>
      <diagonal/>
    </border>
    <border>
      <left/>
      <right/>
      <top style="thin">
        <color theme="4" tint="0.39997558519241921"/>
      </top>
      <bottom/>
      <diagonal/>
    </border>
    <border>
      <left style="thick">
        <color theme="0"/>
      </left>
      <right/>
      <top/>
      <bottom/>
      <diagonal/>
    </border>
    <border>
      <left/>
      <right/>
      <top style="thin">
        <color theme="9" tint="0.39997558519241921"/>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theme="9" tint="0.39994506668294322"/>
      </left>
      <right/>
      <top/>
      <bottom style="thin">
        <color theme="9" tint="0.39991454817346722"/>
      </bottom>
      <diagonal/>
    </border>
    <border>
      <left/>
      <right style="thin">
        <color theme="9" tint="0.39991454817346722"/>
      </right>
      <top/>
      <bottom style="thin">
        <color theme="9" tint="0.39991454817346722"/>
      </bottom>
      <diagonal/>
    </border>
    <border>
      <left/>
      <right/>
      <top style="thin">
        <color theme="9" tint="0.39994506668294322"/>
      </top>
      <bottom style="thin">
        <color theme="9" tint="0.39994506668294322"/>
      </bottom>
      <diagonal/>
    </border>
  </borders>
  <cellStyleXfs count="17">
    <xf numFmtId="0" fontId="0" fillId="0" borderId="0"/>
    <xf numFmtId="43" fontId="1" fillId="0" borderId="0" applyFont="0" applyFill="0" applyBorder="0" applyAlignment="0" applyProtection="0"/>
    <xf numFmtId="0" fontId="1" fillId="0" borderId="0"/>
    <xf numFmtId="0" fontId="5" fillId="0" borderId="0" applyFont="0" applyFill="0" applyBorder="0" applyAlignment="0" applyProtection="0"/>
    <xf numFmtId="0" fontId="31" fillId="0" borderId="0" applyNumberFormat="0" applyFill="0" applyBorder="0" applyAlignment="0" applyProtection="0"/>
    <xf numFmtId="0" fontId="34" fillId="0" borderId="0" applyFill="0" applyBorder="0">
      <alignment wrapText="1"/>
    </xf>
    <xf numFmtId="0" fontId="35" fillId="0" borderId="0"/>
    <xf numFmtId="0" fontId="36" fillId="12" borderId="0" applyNumberFormat="0" applyBorder="0" applyProtection="0">
      <alignment horizontal="left" indent="1"/>
    </xf>
    <xf numFmtId="0" fontId="38" fillId="12" borderId="0" applyNumberFormat="0" applyProtection="0">
      <alignment horizontal="left" wrapText="1" indent="4"/>
    </xf>
    <xf numFmtId="0" fontId="34" fillId="12" borderId="0" applyNumberFormat="0" applyProtection="0">
      <alignment horizontal="left" wrapText="1" indent="4"/>
    </xf>
    <xf numFmtId="0" fontId="33" fillId="0" borderId="0"/>
    <xf numFmtId="16" fontId="39" fillId="0" borderId="0" applyFont="0" applyFill="0" applyBorder="0" applyAlignment="0">
      <alignment horizontal="left"/>
    </xf>
    <xf numFmtId="5" fontId="35" fillId="0" borderId="0" applyFont="0" applyFill="0" applyBorder="0" applyAlignment="0" applyProtection="0"/>
    <xf numFmtId="0" fontId="35" fillId="14" borderId="22" applyNumberFormat="0" applyFont="0" applyFill="0" applyAlignment="0"/>
    <xf numFmtId="0" fontId="2" fillId="10" borderId="0" applyNumberFormat="0" applyBorder="0" applyAlignment="0" applyProtection="0"/>
    <xf numFmtId="0" fontId="35" fillId="14" borderId="23" applyNumberFormat="0" applyFont="0" applyFill="0" applyAlignment="0"/>
    <xf numFmtId="0" fontId="1" fillId="11" borderId="24" applyNumberFormat="0" applyAlignment="0" applyProtection="0"/>
  </cellStyleXfs>
  <cellXfs count="164">
    <xf numFmtId="0" fontId="0" fillId="0" borderId="0" xfId="0"/>
    <xf numFmtId="0" fontId="2" fillId="2" borderId="0" xfId="0" applyFont="1" applyFill="1" applyAlignment="1">
      <alignment horizontal="center"/>
    </xf>
    <xf numFmtId="164" fontId="2" fillId="2" borderId="0" xfId="0" applyNumberFormat="1" applyFont="1" applyFill="1" applyAlignment="1">
      <alignment horizontal="center"/>
    </xf>
    <xf numFmtId="165" fontId="2" fillId="2" borderId="0" xfId="0" applyNumberFormat="1" applyFont="1" applyFill="1" applyAlignment="1">
      <alignment horizontal="center"/>
    </xf>
    <xf numFmtId="43" fontId="2" fillId="2" borderId="0" xfId="1" applyFont="1" applyFill="1" applyAlignment="1">
      <alignment horizontal="center"/>
    </xf>
    <xf numFmtId="164" fontId="0" fillId="0" borderId="0" xfId="0" applyNumberFormat="1"/>
    <xf numFmtId="165" fontId="0" fillId="0" borderId="0" xfId="0" applyNumberFormat="1"/>
    <xf numFmtId="43" fontId="0" fillId="0" borderId="0" xfId="1" applyFont="1"/>
    <xf numFmtId="14" fontId="0" fillId="0" borderId="0" xfId="0" applyNumberFormat="1"/>
    <xf numFmtId="0" fontId="6" fillId="3" borderId="0" xfId="0" applyFont="1" applyFill="1" applyAlignment="1">
      <alignment horizontal="center" vertical="center" wrapText="1"/>
    </xf>
    <xf numFmtId="0" fontId="8" fillId="0" borderId="0" xfId="0" applyFont="1"/>
    <xf numFmtId="43" fontId="9" fillId="0" borderId="0" xfId="1" applyFont="1"/>
    <xf numFmtId="166" fontId="6" fillId="2" borderId="0" xfId="0" applyNumberFormat="1" applyFont="1" applyFill="1" applyAlignment="1">
      <alignment horizontal="right"/>
    </xf>
    <xf numFmtId="0" fontId="6" fillId="2" borderId="0" xfId="0" applyFont="1" applyFill="1"/>
    <xf numFmtId="0" fontId="10" fillId="2" borderId="0" xfId="0" applyFont="1" applyFill="1"/>
    <xf numFmtId="0" fontId="8" fillId="0" borderId="0" xfId="0" applyFont="1" applyAlignment="1">
      <alignment horizontal="left" indent="2"/>
    </xf>
    <xf numFmtId="0" fontId="8" fillId="0" borderId="2" xfId="0" applyFont="1" applyBorder="1"/>
    <xf numFmtId="0" fontId="8" fillId="0" borderId="1" xfId="0" applyFont="1" applyBorder="1" applyAlignment="1">
      <alignment horizontal="center"/>
    </xf>
    <xf numFmtId="0" fontId="0" fillId="0" borderId="1" xfId="0" applyBorder="1" applyAlignment="1">
      <alignment horizontal="left"/>
    </xf>
    <xf numFmtId="0" fontId="8" fillId="0" borderId="1" xfId="0" applyFont="1" applyBorder="1"/>
    <xf numFmtId="0" fontId="0" fillId="0" borderId="1" xfId="0" applyNumberFormat="1" applyBorder="1"/>
    <xf numFmtId="0" fontId="8" fillId="0" borderId="0" xfId="0" applyFont="1" applyBorder="1"/>
    <xf numFmtId="0" fontId="3" fillId="0" borderId="1" xfId="0" applyFont="1" applyFill="1" applyBorder="1" applyAlignment="1">
      <alignment horizontal="center"/>
    </xf>
    <xf numFmtId="0" fontId="8" fillId="0" borderId="0" xfId="0" applyFont="1" applyAlignment="1">
      <alignment horizontal="center" vertical="center"/>
    </xf>
    <xf numFmtId="0" fontId="8" fillId="0" borderId="3" xfId="0" applyFont="1" applyBorder="1" applyAlignment="1">
      <alignment horizontal="center" vertical="center"/>
    </xf>
    <xf numFmtId="0" fontId="3" fillId="0" borderId="4" xfId="0" applyNumberFormat="1" applyFont="1" applyFill="1" applyBorder="1" applyAlignment="1">
      <alignment horizontal="center" vertical="center"/>
    </xf>
    <xf numFmtId="0" fontId="3" fillId="0" borderId="5" xfId="0" applyFont="1" applyBorder="1" applyAlignment="1">
      <alignment horizontal="left"/>
    </xf>
    <xf numFmtId="43" fontId="3" fillId="0" borderId="5" xfId="1" applyFont="1" applyBorder="1"/>
    <xf numFmtId="14" fontId="0" fillId="0" borderId="0" xfId="0" applyNumberFormat="1" applyAlignment="1">
      <alignment horizontal="left" indent="1"/>
    </xf>
    <xf numFmtId="0" fontId="8" fillId="0" borderId="1" xfId="0" applyFont="1" applyBorder="1" applyAlignment="1">
      <alignment horizontal="center" vertical="center"/>
    </xf>
    <xf numFmtId="43" fontId="0" fillId="0" borderId="1" xfId="1" applyFont="1" applyBorder="1"/>
    <xf numFmtId="10" fontId="0" fillId="0" borderId="1" xfId="0" applyNumberFormat="1" applyBorder="1"/>
    <xf numFmtId="0" fontId="8" fillId="0" borderId="6" xfId="0" applyFont="1" applyFill="1" applyBorder="1" applyAlignment="1">
      <alignment horizontal="center" vertical="center"/>
    </xf>
    <xf numFmtId="0" fontId="8" fillId="0" borderId="1" xfId="0" applyFont="1" applyFill="1" applyBorder="1" applyAlignment="1">
      <alignment horizontal="center" vertical="center"/>
    </xf>
    <xf numFmtId="165" fontId="0" fillId="0" borderId="1" xfId="0" applyNumberFormat="1" applyBorder="1" applyAlignment="1">
      <alignment horizontal="left"/>
    </xf>
    <xf numFmtId="167" fontId="0" fillId="0" borderId="0" xfId="1" applyNumberFormat="1" applyFont="1" applyBorder="1"/>
    <xf numFmtId="167" fontId="0" fillId="0" borderId="0" xfId="1" applyNumberFormat="1" applyFont="1"/>
    <xf numFmtId="43" fontId="11" fillId="0" borderId="0" xfId="1" applyFont="1"/>
    <xf numFmtId="0" fontId="13" fillId="4" borderId="0" xfId="0" applyFont="1" applyFill="1" applyBorder="1" applyAlignment="1">
      <alignment vertical="center"/>
    </xf>
    <xf numFmtId="167" fontId="14" fillId="4" borderId="0" xfId="1" applyNumberFormat="1" applyFont="1" applyFill="1" applyAlignment="1">
      <alignment vertical="center"/>
    </xf>
    <xf numFmtId="168" fontId="15" fillId="4" borderId="0" xfId="3" applyNumberFormat="1" applyFont="1" applyFill="1" applyBorder="1" applyAlignment="1">
      <alignment vertical="center"/>
    </xf>
    <xf numFmtId="0" fontId="16" fillId="4" borderId="7" xfId="0" applyFont="1" applyFill="1" applyBorder="1" applyAlignment="1">
      <alignment horizontal="center" vertical="center"/>
    </xf>
    <xf numFmtId="0" fontId="16" fillId="4" borderId="7" xfId="0" applyFont="1" applyFill="1" applyBorder="1" applyAlignment="1">
      <alignment horizontal="center" vertical="center" wrapText="1"/>
    </xf>
    <xf numFmtId="167" fontId="16" fillId="4" borderId="7" xfId="1" applyNumberFormat="1" applyFont="1" applyFill="1" applyBorder="1" applyAlignment="1">
      <alignment horizontal="center" vertical="center"/>
    </xf>
    <xf numFmtId="0" fontId="0" fillId="0" borderId="8" xfId="0" applyBorder="1" applyAlignment="1">
      <alignment horizontal="center"/>
    </xf>
    <xf numFmtId="169" fontId="0" fillId="0" borderId="8" xfId="0" applyNumberFormat="1" applyBorder="1" applyAlignment="1">
      <alignment horizontal="center" vertical="center"/>
    </xf>
    <xf numFmtId="0" fontId="0" fillId="0" borderId="8" xfId="0" applyBorder="1"/>
    <xf numFmtId="167" fontId="0" fillId="0" borderId="8" xfId="1" applyNumberFormat="1" applyFont="1" applyBorder="1"/>
    <xf numFmtId="0" fontId="0" fillId="0" borderId="9" xfId="0" applyBorder="1" applyAlignment="1">
      <alignment horizontal="center"/>
    </xf>
    <xf numFmtId="169" fontId="0" fillId="0" borderId="9" xfId="0" applyNumberFormat="1" applyBorder="1" applyAlignment="1">
      <alignment horizontal="center" vertical="center"/>
    </xf>
    <xf numFmtId="0" fontId="0" fillId="0" borderId="9" xfId="0" applyBorder="1"/>
    <xf numFmtId="167" fontId="0" fillId="0" borderId="9" xfId="1" applyNumberFormat="1" applyFont="1" applyBorder="1"/>
    <xf numFmtId="167" fontId="0" fillId="0" borderId="9" xfId="1" applyNumberFormat="1" applyFont="1" applyFill="1" applyBorder="1"/>
    <xf numFmtId="166" fontId="18" fillId="4" borderId="0" xfId="0" applyNumberFormat="1" applyFont="1" applyFill="1" applyAlignment="1">
      <alignment horizontal="right"/>
    </xf>
    <xf numFmtId="0" fontId="18" fillId="4" borderId="0" xfId="0" applyFont="1" applyFill="1"/>
    <xf numFmtId="0" fontId="8" fillId="4" borderId="0" xfId="0" applyFont="1" applyFill="1"/>
    <xf numFmtId="0" fontId="19" fillId="0" borderId="1" xfId="0" applyFont="1" applyBorder="1" applyAlignment="1">
      <alignment horizontal="center"/>
    </xf>
    <xf numFmtId="0" fontId="0" fillId="0" borderId="0" xfId="0" applyNumberFormat="1"/>
    <xf numFmtId="10" fontId="0" fillId="0" borderId="0" xfId="0" applyNumberFormat="1"/>
    <xf numFmtId="0" fontId="0" fillId="0" borderId="0" xfId="0" applyAlignment="1">
      <alignment horizontal="left"/>
    </xf>
    <xf numFmtId="43" fontId="0" fillId="0" borderId="0" xfId="0" applyNumberFormat="1"/>
    <xf numFmtId="0" fontId="3" fillId="5" borderId="10" xfId="0" applyFont="1" applyFill="1" applyBorder="1" applyAlignment="1">
      <alignment horizontal="left"/>
    </xf>
    <xf numFmtId="43" fontId="3" fillId="5" borderId="10" xfId="0" applyNumberFormat="1" applyFont="1" applyFill="1" applyBorder="1"/>
    <xf numFmtId="0" fontId="3" fillId="0" borderId="5" xfId="0" applyFont="1" applyFill="1" applyBorder="1"/>
    <xf numFmtId="0" fontId="3" fillId="6" borderId="5" xfId="0" applyFont="1" applyFill="1" applyBorder="1" applyAlignment="1">
      <alignment horizontal="center" vertical="center"/>
    </xf>
    <xf numFmtId="0" fontId="3" fillId="6" borderId="10" xfId="0" applyFont="1" applyFill="1" applyBorder="1" applyAlignment="1">
      <alignment horizontal="left"/>
    </xf>
    <xf numFmtId="43" fontId="3" fillId="5" borderId="10" xfId="1" applyFont="1" applyFill="1" applyBorder="1"/>
    <xf numFmtId="0" fontId="3" fillId="0" borderId="10" xfId="0" applyFont="1" applyFill="1" applyBorder="1" applyAlignment="1">
      <alignment horizontal="left"/>
    </xf>
    <xf numFmtId="0" fontId="2" fillId="7" borderId="0" xfId="0" applyFont="1" applyFill="1" applyAlignment="1">
      <alignment horizontal="center" vertical="center" wrapText="1"/>
    </xf>
    <xf numFmtId="43" fontId="2" fillId="7" borderId="0" xfId="1" applyFont="1"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170" fontId="0" fillId="0" borderId="0" xfId="0" applyNumberFormat="1"/>
    <xf numFmtId="166" fontId="6" fillId="7" borderId="0" xfId="0" applyNumberFormat="1" applyFont="1" applyFill="1" applyAlignment="1">
      <alignment horizontal="right"/>
    </xf>
    <xf numFmtId="166" fontId="6" fillId="7" borderId="0" xfId="0" applyNumberFormat="1" applyFont="1" applyFill="1" applyAlignment="1"/>
    <xf numFmtId="0" fontId="3" fillId="5" borderId="5" xfId="0" applyFont="1" applyFill="1" applyBorder="1"/>
    <xf numFmtId="0" fontId="3" fillId="5" borderId="5" xfId="0" applyFont="1" applyFill="1" applyBorder="1" applyAlignment="1">
      <alignment horizontal="center"/>
    </xf>
    <xf numFmtId="0" fontId="3" fillId="0" borderId="5" xfId="0" applyFont="1" applyBorder="1" applyAlignment="1">
      <alignment horizontal="right"/>
    </xf>
    <xf numFmtId="0" fontId="3" fillId="0" borderId="5" xfId="0" applyNumberFormat="1" applyFont="1" applyBorder="1"/>
    <xf numFmtId="0" fontId="0" fillId="0" borderId="0" xfId="0" applyAlignment="1">
      <alignment horizontal="left" indent="1"/>
    </xf>
    <xf numFmtId="0" fontId="3" fillId="5" borderId="10" xfId="0" applyNumberFormat="1" applyFont="1" applyFill="1" applyBorder="1"/>
    <xf numFmtId="0" fontId="0" fillId="0" borderId="0" xfId="0" applyNumberFormat="1" applyAlignment="1">
      <alignment horizontal="left"/>
    </xf>
    <xf numFmtId="0" fontId="23" fillId="0" borderId="0" xfId="0" applyFont="1" applyFill="1" applyAlignment="1">
      <alignment horizontal="center" vertical="center" wrapText="1"/>
    </xf>
    <xf numFmtId="0" fontId="24" fillId="0" borderId="0" xfId="0" applyFont="1" applyFill="1" applyAlignment="1">
      <alignment horizontal="center" vertical="center" wrapText="1"/>
    </xf>
    <xf numFmtId="0" fontId="25" fillId="0" borderId="0" xfId="0" applyFont="1" applyFill="1"/>
    <xf numFmtId="171" fontId="0" fillId="0" borderId="0" xfId="0" applyNumberFormat="1"/>
    <xf numFmtId="0" fontId="0" fillId="0" borderId="0" xfId="0" applyAlignment="1">
      <alignment horizontal="right"/>
    </xf>
    <xf numFmtId="15" fontId="0" fillId="0" borderId="0" xfId="0" applyNumberFormat="1"/>
    <xf numFmtId="0" fontId="28" fillId="0" borderId="0" xfId="0" applyFont="1" applyAlignment="1">
      <alignment vertical="center" wrapText="1"/>
    </xf>
    <xf numFmtId="0" fontId="4" fillId="0" borderId="0" xfId="0" applyFont="1" applyAlignment="1"/>
    <xf numFmtId="0" fontId="29" fillId="0" borderId="0" xfId="0" applyFont="1" applyAlignment="1"/>
    <xf numFmtId="0" fontId="0" fillId="0" borderId="0" xfId="0" applyAlignment="1">
      <alignment horizontal="center" vertical="center"/>
    </xf>
    <xf numFmtId="0" fontId="30" fillId="8" borderId="0" xfId="0" applyFont="1" applyFill="1" applyAlignment="1">
      <alignment horizontal="center" vertical="center"/>
    </xf>
    <xf numFmtId="0" fontId="30" fillId="8" borderId="11" xfId="0" applyFont="1" applyFill="1" applyBorder="1" applyAlignment="1">
      <alignment horizontal="center" vertical="center"/>
    </xf>
    <xf numFmtId="0" fontId="31" fillId="0" borderId="0" xfId="4"/>
    <xf numFmtId="0" fontId="31" fillId="0" borderId="0" xfId="4" applyAlignment="1">
      <alignment wrapText="1"/>
    </xf>
    <xf numFmtId="0" fontId="0" fillId="0" borderId="0" xfId="0" applyAlignment="1">
      <alignment wrapText="1"/>
    </xf>
    <xf numFmtId="0" fontId="31" fillId="0" borderId="0" xfId="4" quotePrefix="1"/>
    <xf numFmtId="0" fontId="34" fillId="12" borderId="0" xfId="5" applyFont="1" applyFill="1">
      <alignment wrapText="1"/>
    </xf>
    <xf numFmtId="0" fontId="1" fillId="0" borderId="0" xfId="6" applyFont="1"/>
    <xf numFmtId="0" fontId="37" fillId="12" borderId="0" xfId="7" applyFont="1" applyAlignment="1">
      <alignment horizontal="left" wrapText="1" indent="1"/>
    </xf>
    <xf numFmtId="0" fontId="38" fillId="12" borderId="0" xfId="8" applyFont="1" applyAlignment="1">
      <alignment horizontal="left" wrapText="1" indent="4"/>
    </xf>
    <xf numFmtId="0" fontId="34" fillId="12" borderId="0" xfId="9" applyFont="1">
      <alignment horizontal="left" wrapText="1" indent="4"/>
    </xf>
    <xf numFmtId="0" fontId="38" fillId="12" borderId="0" xfId="8" applyFont="1">
      <alignment horizontal="left" wrapText="1" indent="4"/>
    </xf>
    <xf numFmtId="0" fontId="33" fillId="0" borderId="0" xfId="10"/>
    <xf numFmtId="0" fontId="2" fillId="13" borderId="0" xfId="6" applyFont="1" applyFill="1" applyBorder="1"/>
    <xf numFmtId="0" fontId="35" fillId="0" borderId="0" xfId="6"/>
    <xf numFmtId="16" fontId="1" fillId="14" borderId="12" xfId="11" applyFont="1" applyFill="1" applyBorder="1" applyAlignment="1">
      <alignment horizontal="left"/>
    </xf>
    <xf numFmtId="0" fontId="1" fillId="14" borderId="12" xfId="6" applyFont="1" applyFill="1" applyBorder="1"/>
    <xf numFmtId="5" fontId="0" fillId="14" borderId="12" xfId="12" applyFont="1" applyFill="1" applyBorder="1"/>
    <xf numFmtId="5" fontId="35" fillId="0" borderId="0" xfId="6" applyNumberFormat="1"/>
    <xf numFmtId="16" fontId="1" fillId="0" borderId="12" xfId="11" applyFont="1" applyBorder="1" applyAlignment="1">
      <alignment horizontal="left"/>
    </xf>
    <xf numFmtId="0" fontId="1" fillId="0" borderId="12" xfId="6" applyFont="1" applyBorder="1"/>
    <xf numFmtId="5" fontId="0" fillId="0" borderId="12" xfId="12" applyFont="1" applyBorder="1"/>
    <xf numFmtId="0" fontId="35" fillId="0" borderId="0" xfId="6" applyAlignment="1">
      <alignment horizontal="left"/>
    </xf>
    <xf numFmtId="16" fontId="1" fillId="14" borderId="12" xfId="6" applyNumberFormat="1" applyFont="1" applyFill="1" applyBorder="1" applyAlignment="1">
      <alignment horizontal="left"/>
    </xf>
    <xf numFmtId="5" fontId="35" fillId="14" borderId="12" xfId="6" applyNumberFormat="1" applyFont="1" applyFill="1" applyBorder="1"/>
    <xf numFmtId="16" fontId="1" fillId="0" borderId="12" xfId="6" applyNumberFormat="1" applyFont="1" applyBorder="1" applyAlignment="1">
      <alignment horizontal="left"/>
    </xf>
    <xf numFmtId="5" fontId="35" fillId="0" borderId="12" xfId="6" applyNumberFormat="1" applyFont="1" applyBorder="1"/>
    <xf numFmtId="173" fontId="35" fillId="0" borderId="0" xfId="6" applyNumberFormat="1"/>
    <xf numFmtId="0" fontId="35" fillId="15" borderId="0" xfId="6" applyFill="1"/>
    <xf numFmtId="0" fontId="35" fillId="15" borderId="0" xfId="6" applyFill="1" applyAlignment="1">
      <alignment horizontal="left"/>
    </xf>
    <xf numFmtId="0" fontId="33" fillId="0" borderId="0" xfId="10" applyAlignment="1">
      <alignment wrapText="1"/>
    </xf>
    <xf numFmtId="16" fontId="35" fillId="0" borderId="0" xfId="6" applyNumberFormat="1"/>
    <xf numFmtId="0" fontId="41" fillId="0" borderId="0" xfId="6" applyFont="1"/>
    <xf numFmtId="0" fontId="42" fillId="0" borderId="0" xfId="6" applyFont="1"/>
    <xf numFmtId="0" fontId="35" fillId="0" borderId="13" xfId="6" applyBorder="1"/>
    <xf numFmtId="0" fontId="35" fillId="0" borderId="14" xfId="6" applyBorder="1"/>
    <xf numFmtId="0" fontId="35" fillId="0" borderId="15" xfId="6" applyBorder="1"/>
    <xf numFmtId="5" fontId="35" fillId="0" borderId="16" xfId="6" applyNumberFormat="1" applyBorder="1"/>
    <xf numFmtId="5" fontId="35" fillId="0" borderId="17" xfId="6" applyNumberFormat="1" applyBorder="1"/>
    <xf numFmtId="5" fontId="35" fillId="0" borderId="18" xfId="6" applyNumberFormat="1" applyBorder="1"/>
    <xf numFmtId="5" fontId="35" fillId="0" borderId="19" xfId="6" applyNumberFormat="1" applyBorder="1"/>
    <xf numFmtId="5" fontId="35" fillId="0" borderId="20" xfId="6" applyNumberFormat="1" applyBorder="1"/>
    <xf numFmtId="5" fontId="35" fillId="0" borderId="21" xfId="6" applyNumberFormat="1" applyBorder="1"/>
    <xf numFmtId="0" fontId="2" fillId="10" borderId="22" xfId="13" applyFont="1" applyFill="1"/>
    <xf numFmtId="0" fontId="2" fillId="10" borderId="12" xfId="14" applyBorder="1"/>
    <xf numFmtId="0" fontId="2" fillId="10" borderId="23" xfId="15" applyFont="1" applyFill="1"/>
    <xf numFmtId="16" fontId="1" fillId="11" borderId="22" xfId="11" applyFont="1" applyFill="1" applyBorder="1" applyAlignment="1">
      <alignment horizontal="left"/>
    </xf>
    <xf numFmtId="0" fontId="1" fillId="11" borderId="24" xfId="16"/>
    <xf numFmtId="5" fontId="1" fillId="11" borderId="23" xfId="12" applyFont="1" applyFill="1" applyBorder="1"/>
    <xf numFmtId="16" fontId="0" fillId="0" borderId="22" xfId="11" applyFont="1" applyFill="1" applyBorder="1" applyAlignment="1">
      <alignment horizontal="left"/>
    </xf>
    <xf numFmtId="0" fontId="35" fillId="0" borderId="12" xfId="6" applyFont="1" applyBorder="1"/>
    <xf numFmtId="5" fontId="0" fillId="0" borderId="23" xfId="12" applyFont="1" applyFill="1" applyBorder="1"/>
    <xf numFmtId="0" fontId="0" fillId="0" borderId="0" xfId="0" pivotButton="1"/>
    <xf numFmtId="0" fontId="43" fillId="0" borderId="0" xfId="0" applyFont="1" applyAlignment="1">
      <alignment vertical="center" wrapText="1"/>
    </xf>
    <xf numFmtId="0" fontId="28" fillId="0" borderId="0" xfId="0" applyFont="1" applyAlignment="1">
      <alignment horizontal="center" vertical="center" wrapText="1"/>
    </xf>
    <xf numFmtId="0" fontId="32" fillId="9" borderId="0" xfId="0" applyFont="1" applyFill="1" applyAlignment="1">
      <alignment horizontal="center" vertical="center"/>
    </xf>
    <xf numFmtId="0" fontId="0" fillId="0" borderId="0" xfId="0" applyAlignment="1">
      <alignment horizontal="justify" wrapText="1"/>
    </xf>
    <xf numFmtId="0" fontId="0" fillId="0" borderId="0" xfId="0" applyAlignment="1">
      <alignment horizontal="left" wrapText="1"/>
    </xf>
    <xf numFmtId="0" fontId="7" fillId="2" borderId="0" xfId="0" applyFont="1" applyFill="1" applyAlignment="1">
      <alignment horizontal="center" vertical="center"/>
    </xf>
    <xf numFmtId="0" fontId="12" fillId="4" borderId="0" xfId="0" applyFont="1" applyFill="1" applyBorder="1" applyAlignment="1">
      <alignment horizontal="center" vertical="center"/>
    </xf>
    <xf numFmtId="0" fontId="17" fillId="4" borderId="0" xfId="0" applyFont="1" applyFill="1" applyAlignment="1">
      <alignment horizontal="center" vertical="center"/>
    </xf>
    <xf numFmtId="0" fontId="22" fillId="7" borderId="0" xfId="0" applyFont="1" applyFill="1" applyAlignment="1">
      <alignment horizontal="center" vertical="center"/>
    </xf>
    <xf numFmtId="0" fontId="0" fillId="14" borderId="12" xfId="6" applyNumberFormat="1" applyFont="1" applyFill="1" applyBorder="1" applyAlignment="1"/>
    <xf numFmtId="0" fontId="0" fillId="0" borderId="12" xfId="6" applyNumberFormat="1" applyFont="1" applyBorder="1" applyAlignment="1"/>
    <xf numFmtId="16" fontId="0" fillId="14" borderId="12" xfId="11" applyNumberFormat="1" applyFont="1" applyFill="1" applyBorder="1" applyAlignment="1">
      <alignment horizontal="left"/>
    </xf>
    <xf numFmtId="16" fontId="0" fillId="0" borderId="12" xfId="11" applyNumberFormat="1" applyFont="1" applyBorder="1" applyAlignment="1">
      <alignment horizontal="left"/>
    </xf>
    <xf numFmtId="5" fontId="0" fillId="14" borderId="12" xfId="12" applyNumberFormat="1" applyFont="1" applyFill="1" applyBorder="1"/>
    <xf numFmtId="5" fontId="0" fillId="0" borderId="12" xfId="12" applyNumberFormat="1" applyFont="1" applyBorder="1"/>
    <xf numFmtId="0" fontId="2" fillId="13" borderId="0" xfId="6" applyNumberFormat="1" applyFont="1" applyFill="1" applyBorder="1" applyAlignment="1"/>
    <xf numFmtId="0" fontId="31" fillId="16" borderId="0" xfId="4" quotePrefix="1" applyFill="1"/>
    <xf numFmtId="0" fontId="6" fillId="2" borderId="0" xfId="0" quotePrefix="1" applyFont="1" applyFill="1"/>
    <xf numFmtId="0" fontId="8" fillId="0" borderId="0" xfId="0" quotePrefix="1" applyFont="1"/>
  </cellXfs>
  <cellStyles count="17">
    <cellStyle name="20 % - Accent6 2" xfId="16" xr:uid="{F5611E83-98DF-4504-AB58-FF50513382D7}"/>
    <cellStyle name="Accent6 2" xfId="14" xr:uid="{AB6EDDC7-0A14-4B9E-9A2F-A79AD0E4041B}"/>
    <cellStyle name="Bordure droite du tableau" xfId="15" xr:uid="{8029624F-605B-4612-A355-D5CF91C1529B}"/>
    <cellStyle name="Bordure gauche du tableau" xfId="13" xr:uid="{060C3166-4F84-40FF-A55D-F1D4B698D3DF}"/>
    <cellStyle name="Date" xfId="11" xr:uid="{BF7D80AF-30AE-408D-B14D-B031E3ED4F45}"/>
    <cellStyle name="Euro" xfId="3" xr:uid="{00000000-0005-0000-0000-000000000000}"/>
    <cellStyle name="Lien hypertexte" xfId="4" builtinId="8"/>
    <cellStyle name="Milliers" xfId="1" builtinId="3"/>
    <cellStyle name="Monétaire 2" xfId="12" xr:uid="{67ECF1C4-E37F-4B66-B806-4AB3FD0D3913}"/>
    <cellStyle name="Normal" xfId="0" builtinId="0"/>
    <cellStyle name="Normal 2" xfId="2" xr:uid="{00000000-0005-0000-0000-000003000000}"/>
    <cellStyle name="Normal 3" xfId="6" xr:uid="{794393C3-0918-47D4-84A7-FFF566D5A3BF}"/>
    <cellStyle name="Texte de début" xfId="5" xr:uid="{0714B613-2CFC-441A-88CF-096F1B680B2C}"/>
    <cellStyle name="Texte de la colonne z A" xfId="10" xr:uid="{400CBB9B-75A2-4636-876F-C3B4C5F2CD3C}"/>
    <cellStyle name="Titre 2" xfId="7" xr:uid="{702FD5FB-4838-4C67-909D-B893B25F9BF3}"/>
    <cellStyle name="Titre 1 2" xfId="8" xr:uid="{CB876A66-F2E7-4402-BF0A-9C26A7ADB598}"/>
    <cellStyle name="Titre 2 2" xfId="9" xr:uid="{20DBFF7A-D777-4A1B-88B6-A6C66FD75864}"/>
  </cellStyles>
  <dxfs count="116">
    <dxf>
      <font>
        <b/>
        <i val="0"/>
        <strike val="0"/>
        <condense val="0"/>
        <extend val="0"/>
        <outline val="0"/>
        <shadow val="0"/>
        <u val="none"/>
        <vertAlign val="baseline"/>
        <sz val="11"/>
        <color theme="0"/>
        <name val="Calibri"/>
        <family val="2"/>
        <scheme val="minor"/>
      </font>
      <numFmt numFmtId="0" formatCode="General"/>
      <fill>
        <patternFill patternType="solid">
          <fgColor theme="9"/>
          <bgColor theme="9"/>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9" formatCode="#,##0\ &quot;€&quot;;\-#,##0\ &quot;€&quo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9" tint="0.79998168889431442"/>
          <bgColor theme="9" tint="0.79998168889431442"/>
        </patternFill>
      </fill>
      <alignment horizontal="general" vertical="bottom" textRotation="0" wrapText="0" indent="0" justifyLastLine="0" shrinkToFit="0" readingOrder="0"/>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9" tint="0.79998168889431442"/>
          <bgColor theme="9" tint="0.79998168889431442"/>
        </patternFill>
      </fill>
      <alignment horizontal="general" vertical="bottom" textRotation="0" wrapText="0" indent="0" justifyLastLine="0" shrinkToFit="0" readingOrder="0"/>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family val="2"/>
        <scheme val="minor"/>
      </font>
      <numFmt numFmtId="21" formatCode="dd\-mmm"/>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val="0"/>
        <i val="0"/>
        <strike val="0"/>
        <condense val="0"/>
        <extend val="0"/>
        <outline val="0"/>
        <shadow val="0"/>
        <u val="none"/>
        <vertAlign val="baseline"/>
        <sz val="11"/>
        <color theme="1"/>
        <name val="Calibri"/>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numFmt numFmtId="9" formatCode="#,##0\ &quot;€&quot;;\-#,##0\ &quot;€&quot;"/>
    </dxf>
    <dxf>
      <numFmt numFmtId="172" formatCode="&quot;$&quot;#,##0_);\(&quot;$&quot;#,##0\)"/>
    </dxf>
    <dxf>
      <numFmt numFmtId="174" formatCode="&quot;$&quot;#,##0"/>
    </dxf>
    <dxf>
      <numFmt numFmtId="9" formatCode="#,##0\ &quot;€&quot;;\-#,##0\ &quot;€&quot;"/>
    </dxf>
    <dxf>
      <numFmt numFmtId="172" formatCode="&quot;$&quot;#,##0_);\(&quot;$&quot;#,##0\)"/>
    </dxf>
    <dxf>
      <numFmt numFmtId="9" formatCode="#,##0\ &quot;€&quot;;\-#,##0\ &quot;€&quot;"/>
    </dxf>
    <dxf>
      <numFmt numFmtId="172" formatCode="&quot;$&quot;#,##0_);\(&quot;$&quot;#,##0\)"/>
    </dxf>
    <dxf>
      <numFmt numFmtId="9" formatCode="#,##0\ &quot;€&quot;;\-#,##0\ &quot;€&quot;"/>
    </dxf>
    <dxf>
      <numFmt numFmtId="172" formatCode="&quot;$&quot;#,##0_);\(&quot;$&quot;#,##0\)"/>
    </dxf>
    <dxf>
      <font>
        <b val="0"/>
        <i val="0"/>
        <strike val="0"/>
        <condense val="0"/>
        <extend val="0"/>
        <outline val="0"/>
        <shadow val="0"/>
        <u val="none"/>
        <vertAlign val="baseline"/>
        <sz val="11"/>
        <color theme="1"/>
        <name val="Calibri"/>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font>
        <b val="0"/>
        <i val="0"/>
        <strike val="0"/>
        <condense val="0"/>
        <extend val="0"/>
        <outline val="0"/>
        <shadow val="0"/>
        <u val="none"/>
        <vertAlign val="baseline"/>
        <sz val="11"/>
        <color theme="1"/>
        <name val="Calibri"/>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numFmt numFmtId="9" formatCode="#,##0\ &quot;€&quot;;\-#,##0\ &quot;€&quot;"/>
    </dxf>
    <dxf>
      <numFmt numFmtId="172" formatCode="&quot;$&quot;#,##0_);\(&quot;$&quot;#,##0\)"/>
    </dxf>
    <dxf>
      <numFmt numFmtId="174" formatCode="&quot;$&quot;#,##0"/>
    </dxf>
    <dxf>
      <font>
        <b val="0"/>
        <i val="0"/>
        <strike val="0"/>
        <condense val="0"/>
        <extend val="0"/>
        <outline val="0"/>
        <shadow val="0"/>
        <u val="none"/>
        <vertAlign val="baseline"/>
        <sz val="11"/>
        <color theme="1"/>
        <name val="Calibri"/>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fill>
        <patternFill patternType="solid">
          <bgColor theme="7" tint="0.59999389629810485"/>
        </patternFill>
      </fill>
    </dxf>
    <dxf>
      <fill>
        <patternFill patternType="solid">
          <bgColor theme="7" tint="0.59999389629810485"/>
        </patternFill>
      </fill>
    </dxf>
    <dxf>
      <numFmt numFmtId="9" formatCode="#,##0\ &quot;€&quot;;\-#,##0\ &quot;€&quot;"/>
    </dxf>
    <dxf>
      <numFmt numFmtId="172" formatCode="&quot;$&quot;#,##0_);\(&quot;$&quot;#,##0\)"/>
    </dxf>
    <dxf>
      <numFmt numFmtId="174" formatCode="&quot;$&quot;#,##0"/>
    </dxf>
    <dxf>
      <numFmt numFmtId="9" formatCode="#,##0\ &quot;€&quot;;\-#,##0\ &quot;€&quot;"/>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numFmt numFmtId="21" formatCode="dd\-mmm"/>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numFmt numFmtId="9" formatCode="#,##0\ &quot;€&quot;;\-#,##0\ &quot;€&quot;"/>
    </dxf>
    <dxf>
      <fill>
        <patternFill patternType="solid">
          <bgColor theme="7" tint="0.59999389629810485"/>
        </patternFill>
      </fill>
    </dxf>
    <dxf>
      <fill>
        <patternFill patternType="solid">
          <bgColor theme="7" tint="0.59999389629810485"/>
        </patternFill>
      </fill>
    </dxf>
    <dxf>
      <font>
        <b val="0"/>
        <i val="0"/>
        <strike val="0"/>
        <condense val="0"/>
        <extend val="0"/>
        <outline val="0"/>
        <shadow val="0"/>
        <u val="none"/>
        <vertAlign val="baseline"/>
        <sz val="11"/>
        <color theme="1"/>
        <name val="Calibri"/>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fill>
        <patternFill patternType="solid">
          <bgColor theme="7" tint="0.59999389629810485"/>
        </patternFill>
      </fill>
    </dxf>
    <dxf>
      <fill>
        <patternFill patternType="solid">
          <bgColor theme="7" tint="0.59999389629810485"/>
        </patternFill>
      </fill>
    </dxf>
    <dxf>
      <numFmt numFmtId="9" formatCode="#,##0\ &quot;€&quot;;\-#,##0\ &quot;€&quot;"/>
    </dxf>
    <dxf>
      <numFmt numFmtId="172" formatCode="&quot;$&quot;#,##0_);\(&quot;$&quot;#,##0\)"/>
    </dxf>
    <dxf>
      <numFmt numFmtId="174" formatCode="&quot;$&quot;#,##0"/>
    </dxf>
    <dxf>
      <font>
        <b val="0"/>
        <i val="0"/>
        <strike val="0"/>
        <condense val="0"/>
        <extend val="0"/>
        <outline val="0"/>
        <shadow val="0"/>
        <u val="none"/>
        <vertAlign val="baseline"/>
        <sz val="11"/>
        <color theme="1"/>
        <name val="Calibri"/>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numFmt numFmtId="173" formatCode="#,##0\ &quot;€&quot;"/>
    </dxf>
    <dxf>
      <numFmt numFmtId="174" formatCode="&quot;$&quot;#,##0"/>
    </dxf>
    <dxf>
      <font>
        <b val="0"/>
        <i val="0"/>
        <strike val="0"/>
        <condense val="0"/>
        <extend val="0"/>
        <outline val="0"/>
        <shadow val="0"/>
        <u val="none"/>
        <vertAlign val="baseline"/>
        <sz val="11"/>
        <color theme="1"/>
        <name val="Calibri"/>
        <scheme val="none"/>
      </font>
      <numFmt numFmtId="9" formatCode="#,##0\ &quot;€&quot;;\-#,##0\ &quot;€&quo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numFmt numFmtId="21" formatCode="dd\-mmm"/>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numFmt numFmtId="9" formatCode="#,##0\ &quot;€&quot;;\-#,##0\ &quot;€&quot;"/>
    </dxf>
    <dxf>
      <numFmt numFmtId="172" formatCode="&quot;$&quot;#,##0_);\(&quot;$&quot;#,##0\)"/>
    </dxf>
    <dxf>
      <numFmt numFmtId="174" formatCode="&quot;$&quot;#,##0"/>
    </dxf>
    <dxf>
      <font>
        <b val="0"/>
        <i val="0"/>
        <strike val="0"/>
        <condense val="0"/>
        <extend val="0"/>
        <outline val="0"/>
        <shadow val="0"/>
        <u val="none"/>
        <vertAlign val="baseline"/>
        <sz val="11"/>
        <color theme="1"/>
        <name val="Calibri"/>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font>
        <b val="0"/>
        <i val="0"/>
        <strike val="0"/>
        <condense val="0"/>
        <extend val="0"/>
        <outline val="0"/>
        <shadow val="0"/>
        <u val="none"/>
        <vertAlign val="baseline"/>
        <sz val="11"/>
        <color theme="1"/>
        <name val="Calibri"/>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font>
        <b val="0"/>
        <i val="0"/>
        <strike val="0"/>
        <condense val="0"/>
        <extend val="0"/>
        <outline val="0"/>
        <shadow val="0"/>
        <u val="none"/>
        <vertAlign val="baseline"/>
        <sz val="11"/>
        <color theme="1"/>
        <name val="Calibri"/>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font>
        <b val="0"/>
        <i val="0"/>
        <strike val="0"/>
        <condense val="0"/>
        <extend val="0"/>
        <outline val="0"/>
        <shadow val="0"/>
        <u val="none"/>
        <vertAlign val="baseline"/>
        <sz val="11"/>
        <color theme="1"/>
        <name val="Calibri"/>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numFmt numFmtId="9" formatCode="#,##0\ &quot;€&quot;;\-#,##0\ &quot;€&quot;"/>
    </dxf>
    <dxf>
      <font>
        <b val="0"/>
        <i val="0"/>
        <strike val="0"/>
        <condense val="0"/>
        <extend val="0"/>
        <outline val="0"/>
        <shadow val="0"/>
        <u val="none"/>
        <vertAlign val="baseline"/>
        <sz val="11"/>
        <color theme="1"/>
        <name val="Calibri"/>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numFmt numFmtId="9" formatCode="#,##0\ &quot;€&quot;;\-#,##0\ &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pivotCacheDefinition" Target="pivotCache/pivotCacheDefinition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pivotCacheDefinition" Target="pivotCache/pivotCacheDefinition4.xml"/><Relationship Id="rId47" Type="http://schemas.openxmlformats.org/officeDocument/2006/relationships/pivotCacheDefinition" Target="pivotCache/pivotCacheDefinition9.xml"/><Relationship Id="rId50" Type="http://schemas.openxmlformats.org/officeDocument/2006/relationships/pivotCacheDefinition" Target="pivotCache/pivotCacheDefinition12.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pivotCacheDefinition" Target="pivotCache/pivotCacheDefinition2.xml"/><Relationship Id="rId45" Type="http://schemas.openxmlformats.org/officeDocument/2006/relationships/pivotCacheDefinition" Target="pivotCache/pivotCacheDefinition7.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pivotCacheDefinition" Target="pivotCache/pivotCacheDefinition6.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pivotCacheDefinition" Target="pivotCache/pivotCacheDefinition5.xml"/><Relationship Id="rId48" Type="http://schemas.openxmlformats.org/officeDocument/2006/relationships/pivotCacheDefinition" Target="pivotCache/pivotCacheDefinition10.xml"/><Relationship Id="rId8" Type="http://schemas.openxmlformats.org/officeDocument/2006/relationships/worksheet" Target="worksheets/sheet8.xml"/><Relationship Id="rId51" Type="http://schemas.microsoft.com/office/2007/relationships/slicerCache" Target="slicerCaches/slicerCach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pivotCacheDefinition" Target="pivotCache/pivotCacheDefinition8.xml"/><Relationship Id="rId20" Type="http://schemas.openxmlformats.org/officeDocument/2006/relationships/worksheet" Target="worksheets/sheet20.xml"/><Relationship Id="rId41" Type="http://schemas.openxmlformats.org/officeDocument/2006/relationships/pivotCacheDefinition" Target="pivotCache/pivotCacheDefinition3.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pivotCacheDefinition" Target="pivotCache/pivotCacheDefinition1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[EXERCICES EXCEL PARTIE 2 M2 MD.xlsx]Feuil1!Tableau croisé dynamique1</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s>
    <c:plotArea>
      <c:layout>
        <c:manualLayout>
          <c:layoutTarget val="inner"/>
          <c:xMode val="edge"/>
          <c:yMode val="edge"/>
          <c:x val="9.1987969983356524E-2"/>
          <c:y val="0.13786818314377369"/>
          <c:w val="0.74059157314853563"/>
          <c:h val="0.65853091280256637"/>
        </c:manualLayout>
      </c:layout>
      <c:barChart>
        <c:barDir val="col"/>
        <c:grouping val="clustered"/>
        <c:varyColors val="0"/>
        <c:ser>
          <c:idx val="0"/>
          <c:order val="0"/>
          <c:tx>
            <c:strRef>
              <c:f>Feuil1!$B$3:$B$4</c:f>
              <c:strCache>
                <c:ptCount val="1"/>
                <c:pt idx="0">
                  <c:v>femme</c:v>
                </c:pt>
              </c:strCache>
            </c:strRef>
          </c:tx>
          <c:spPr>
            <a:solidFill>
              <a:schemeClr val="accent1"/>
            </a:solidFill>
            <a:ln>
              <a:noFill/>
            </a:ln>
            <a:effectLst/>
          </c:spPr>
          <c:invertIfNegative val="0"/>
          <c:cat>
            <c:strRef>
              <c:f>Feuil1!$A$5:$A$9</c:f>
              <c:strCache>
                <c:ptCount val="4"/>
                <c:pt idx="0">
                  <c:v>Lille</c:v>
                </c:pt>
                <c:pt idx="1">
                  <c:v>Nice</c:v>
                </c:pt>
                <c:pt idx="2">
                  <c:v>Paris</c:v>
                </c:pt>
                <c:pt idx="3">
                  <c:v>Strasbourg</c:v>
                </c:pt>
              </c:strCache>
            </c:strRef>
          </c:cat>
          <c:val>
            <c:numRef>
              <c:f>Feuil1!$B$5:$B$9</c:f>
              <c:numCache>
                <c:formatCode>General</c:formatCode>
                <c:ptCount val="4"/>
                <c:pt idx="0">
                  <c:v>1922.4827237151217</c:v>
                </c:pt>
                <c:pt idx="1">
                  <c:v>234442.68755421462</c:v>
                </c:pt>
                <c:pt idx="2">
                  <c:v>130190.85702264021</c:v>
                </c:pt>
                <c:pt idx="3">
                  <c:v>11866.132993473659</c:v>
                </c:pt>
              </c:numCache>
            </c:numRef>
          </c:val>
          <c:extLst>
            <c:ext xmlns:c16="http://schemas.microsoft.com/office/drawing/2014/chart" uri="{C3380CC4-5D6E-409C-BE32-E72D297353CC}">
              <c16:uniqueId val="{00000000-A990-412F-A24D-4F08FD25D374}"/>
            </c:ext>
          </c:extLst>
        </c:ser>
        <c:ser>
          <c:idx val="1"/>
          <c:order val="1"/>
          <c:tx>
            <c:strRef>
              <c:f>Feuil1!$C$3:$C$4</c:f>
              <c:strCache>
                <c:ptCount val="1"/>
                <c:pt idx="0">
                  <c:v>homme</c:v>
                </c:pt>
              </c:strCache>
            </c:strRef>
          </c:tx>
          <c:spPr>
            <a:solidFill>
              <a:schemeClr val="accent2"/>
            </a:solidFill>
            <a:ln>
              <a:noFill/>
            </a:ln>
            <a:effectLst/>
          </c:spPr>
          <c:invertIfNegative val="0"/>
          <c:cat>
            <c:strRef>
              <c:f>Feuil1!$A$5:$A$9</c:f>
              <c:strCache>
                <c:ptCount val="4"/>
                <c:pt idx="0">
                  <c:v>Lille</c:v>
                </c:pt>
                <c:pt idx="1">
                  <c:v>Nice</c:v>
                </c:pt>
                <c:pt idx="2">
                  <c:v>Paris</c:v>
                </c:pt>
                <c:pt idx="3">
                  <c:v>Strasbourg</c:v>
                </c:pt>
              </c:strCache>
            </c:strRef>
          </c:cat>
          <c:val>
            <c:numRef>
              <c:f>Feuil1!$C$5:$C$9</c:f>
              <c:numCache>
                <c:formatCode>General</c:formatCode>
                <c:ptCount val="4"/>
                <c:pt idx="0">
                  <c:v>4809.8381448783985</c:v>
                </c:pt>
                <c:pt idx="1">
                  <c:v>113270.88970770949</c:v>
                </c:pt>
                <c:pt idx="2">
                  <c:v>76634.471466879695</c:v>
                </c:pt>
                <c:pt idx="3">
                  <c:v>15274.229865677173</c:v>
                </c:pt>
              </c:numCache>
            </c:numRef>
          </c:val>
          <c:extLst>
            <c:ext xmlns:c16="http://schemas.microsoft.com/office/drawing/2014/chart" uri="{C3380CC4-5D6E-409C-BE32-E72D297353CC}">
              <c16:uniqueId val="{00000001-A990-412F-A24D-4F08FD25D374}"/>
            </c:ext>
          </c:extLst>
        </c:ser>
        <c:dLbls>
          <c:showLegendKey val="0"/>
          <c:showVal val="0"/>
          <c:showCatName val="0"/>
          <c:showSerName val="0"/>
          <c:showPercent val="0"/>
          <c:showBubbleSize val="0"/>
        </c:dLbls>
        <c:gapWidth val="219"/>
        <c:overlap val="-27"/>
        <c:axId val="622513472"/>
        <c:axId val="622514128"/>
      </c:barChart>
      <c:catAx>
        <c:axId val="622513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22514128"/>
        <c:crosses val="autoZero"/>
        <c:auto val="1"/>
        <c:lblAlgn val="ctr"/>
        <c:lblOffset val="100"/>
        <c:noMultiLvlLbl val="0"/>
      </c:catAx>
      <c:valAx>
        <c:axId val="6225141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225134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[EXERCICES EXCEL PARTIE 2 M2 MD.xlsx]Feuil1!Tableau croisé dynamique1</c:name>
    <c:fmtId val="1"/>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Feuil1!$B$3:$B$4</c:f>
              <c:strCache>
                <c:ptCount val="1"/>
                <c:pt idx="0">
                  <c:v>femme</c:v>
                </c:pt>
              </c:strCache>
            </c:strRef>
          </c:tx>
          <c:spPr>
            <a:solidFill>
              <a:schemeClr val="accent1"/>
            </a:solidFill>
            <a:ln>
              <a:noFill/>
            </a:ln>
            <a:effectLst/>
          </c:spPr>
          <c:invertIfNegative val="0"/>
          <c:cat>
            <c:strRef>
              <c:f>Feuil1!$A$5:$A$9</c:f>
              <c:strCache>
                <c:ptCount val="4"/>
                <c:pt idx="0">
                  <c:v>Lille</c:v>
                </c:pt>
                <c:pt idx="1">
                  <c:v>Nice</c:v>
                </c:pt>
                <c:pt idx="2">
                  <c:v>Paris</c:v>
                </c:pt>
                <c:pt idx="3">
                  <c:v>Strasbourg</c:v>
                </c:pt>
              </c:strCache>
            </c:strRef>
          </c:cat>
          <c:val>
            <c:numRef>
              <c:f>Feuil1!$B$5:$B$9</c:f>
              <c:numCache>
                <c:formatCode>General</c:formatCode>
                <c:ptCount val="4"/>
                <c:pt idx="0">
                  <c:v>1922.4827237151217</c:v>
                </c:pt>
                <c:pt idx="1">
                  <c:v>234442.68755421462</c:v>
                </c:pt>
                <c:pt idx="2">
                  <c:v>130190.85702264021</c:v>
                </c:pt>
                <c:pt idx="3">
                  <c:v>11866.132993473659</c:v>
                </c:pt>
              </c:numCache>
            </c:numRef>
          </c:val>
          <c:extLst>
            <c:ext xmlns:c16="http://schemas.microsoft.com/office/drawing/2014/chart" uri="{C3380CC4-5D6E-409C-BE32-E72D297353CC}">
              <c16:uniqueId val="{00000000-F5CF-4127-B905-DBEAC2052094}"/>
            </c:ext>
          </c:extLst>
        </c:ser>
        <c:ser>
          <c:idx val="1"/>
          <c:order val="1"/>
          <c:tx>
            <c:strRef>
              <c:f>Feuil1!$C$3:$C$4</c:f>
              <c:strCache>
                <c:ptCount val="1"/>
                <c:pt idx="0">
                  <c:v>homme</c:v>
                </c:pt>
              </c:strCache>
            </c:strRef>
          </c:tx>
          <c:spPr>
            <a:solidFill>
              <a:schemeClr val="accent2"/>
            </a:solidFill>
            <a:ln>
              <a:noFill/>
            </a:ln>
            <a:effectLst/>
          </c:spPr>
          <c:invertIfNegative val="0"/>
          <c:cat>
            <c:strRef>
              <c:f>Feuil1!$A$5:$A$9</c:f>
              <c:strCache>
                <c:ptCount val="4"/>
                <c:pt idx="0">
                  <c:v>Lille</c:v>
                </c:pt>
                <c:pt idx="1">
                  <c:v>Nice</c:v>
                </c:pt>
                <c:pt idx="2">
                  <c:v>Paris</c:v>
                </c:pt>
                <c:pt idx="3">
                  <c:v>Strasbourg</c:v>
                </c:pt>
              </c:strCache>
            </c:strRef>
          </c:cat>
          <c:val>
            <c:numRef>
              <c:f>Feuil1!$C$5:$C$9</c:f>
              <c:numCache>
                <c:formatCode>General</c:formatCode>
                <c:ptCount val="4"/>
                <c:pt idx="0">
                  <c:v>4809.8381448783985</c:v>
                </c:pt>
                <c:pt idx="1">
                  <c:v>113270.88970770949</c:v>
                </c:pt>
                <c:pt idx="2">
                  <c:v>76634.471466879695</c:v>
                </c:pt>
                <c:pt idx="3">
                  <c:v>15274.229865677173</c:v>
                </c:pt>
              </c:numCache>
            </c:numRef>
          </c:val>
          <c:extLst>
            <c:ext xmlns:c16="http://schemas.microsoft.com/office/drawing/2014/chart" uri="{C3380CC4-5D6E-409C-BE32-E72D297353CC}">
              <c16:uniqueId val="{00000001-F5CF-4127-B905-DBEAC2052094}"/>
            </c:ext>
          </c:extLst>
        </c:ser>
        <c:dLbls>
          <c:showLegendKey val="0"/>
          <c:showVal val="0"/>
          <c:showCatName val="0"/>
          <c:showSerName val="0"/>
          <c:showPercent val="0"/>
          <c:showBubbleSize val="0"/>
        </c:dLbls>
        <c:gapWidth val="219"/>
        <c:overlap val="-27"/>
        <c:axId val="622522328"/>
        <c:axId val="622523968"/>
      </c:barChart>
      <c:catAx>
        <c:axId val="622522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22523968"/>
        <c:crosses val="autoZero"/>
        <c:auto val="1"/>
        <c:lblAlgn val="ctr"/>
        <c:lblOffset val="100"/>
        <c:noMultiLvlLbl val="0"/>
      </c:catAx>
      <c:valAx>
        <c:axId val="6225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225223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[EXERCICES EXCEL PARTIE 2 M2 MD.xlsx]3!Tableau croisé dynamique2</c:name>
    <c:fmtId val="0"/>
  </c:pivotSource>
  <c:chart>
    <c:autoTitleDeleted val="0"/>
    <c:pivotFmts>
      <c:pivotFmt>
        <c:idx val="0"/>
        <c:spPr>
          <a:solidFill>
            <a:schemeClr val="accent3"/>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2"/>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s>
    <c:plotArea>
      <c:layout/>
      <c:barChart>
        <c:barDir val="bar"/>
        <c:grouping val="stacked"/>
        <c:varyColors val="0"/>
        <c:ser>
          <c:idx val="0"/>
          <c:order val="0"/>
          <c:tx>
            <c:strRef>
              <c:f>'3'!$H$10:$H$11</c:f>
              <c:strCache>
                <c:ptCount val="1"/>
                <c:pt idx="0">
                  <c:v>Maman</c:v>
                </c:pt>
              </c:strCache>
            </c:strRef>
          </c:tx>
          <c:spPr>
            <a:solidFill>
              <a:schemeClr val="accent1"/>
            </a:solidFill>
            <a:ln>
              <a:noFill/>
            </a:ln>
            <a:effectLst/>
          </c:spPr>
          <c:invertIfNegative val="0"/>
          <c:cat>
            <c:strRef>
              <c:f>'3'!$G$12:$G$18</c:f>
              <c:strCache>
                <c:ptCount val="6"/>
                <c:pt idx="0">
                  <c:v>Alimentation</c:v>
                </c:pt>
                <c:pt idx="1">
                  <c:v>Carburant</c:v>
                </c:pt>
                <c:pt idx="2">
                  <c:v>Livres</c:v>
                </c:pt>
                <c:pt idx="3">
                  <c:v>Musique</c:v>
                </c:pt>
                <c:pt idx="4">
                  <c:v>Sports</c:v>
                </c:pt>
                <c:pt idx="5">
                  <c:v>Tickets</c:v>
                </c:pt>
              </c:strCache>
            </c:strRef>
          </c:cat>
          <c:val>
            <c:numRef>
              <c:f>'3'!$H$12:$H$18</c:f>
              <c:numCache>
                <c:formatCode>"€"#,##0_);\("€"#,##0\)</c:formatCode>
                <c:ptCount val="6"/>
                <c:pt idx="0">
                  <c:v>470</c:v>
                </c:pt>
                <c:pt idx="1">
                  <c:v>74</c:v>
                </c:pt>
              </c:numCache>
            </c:numRef>
          </c:val>
          <c:extLst>
            <c:ext xmlns:c16="http://schemas.microsoft.com/office/drawing/2014/chart" uri="{C3380CC4-5D6E-409C-BE32-E72D297353CC}">
              <c16:uniqueId val="{00000000-4834-4C3F-8ABD-B10E544DF426}"/>
            </c:ext>
          </c:extLst>
        </c:ser>
        <c:ser>
          <c:idx val="1"/>
          <c:order val="1"/>
          <c:tx>
            <c:strRef>
              <c:f>'3'!$I$10:$I$11</c:f>
              <c:strCache>
                <c:ptCount val="1"/>
                <c:pt idx="0">
                  <c:v>Marie</c:v>
                </c:pt>
              </c:strCache>
            </c:strRef>
          </c:tx>
          <c:spPr>
            <a:solidFill>
              <a:schemeClr val="accent2"/>
            </a:solidFill>
            <a:ln>
              <a:noFill/>
            </a:ln>
            <a:effectLst/>
          </c:spPr>
          <c:invertIfNegative val="0"/>
          <c:cat>
            <c:strRef>
              <c:f>'3'!$G$12:$G$18</c:f>
              <c:strCache>
                <c:ptCount val="6"/>
                <c:pt idx="0">
                  <c:v>Alimentation</c:v>
                </c:pt>
                <c:pt idx="1">
                  <c:v>Carburant</c:v>
                </c:pt>
                <c:pt idx="2">
                  <c:v>Livres</c:v>
                </c:pt>
                <c:pt idx="3">
                  <c:v>Musique</c:v>
                </c:pt>
                <c:pt idx="4">
                  <c:v>Sports</c:v>
                </c:pt>
                <c:pt idx="5">
                  <c:v>Tickets</c:v>
                </c:pt>
              </c:strCache>
            </c:strRef>
          </c:cat>
          <c:val>
            <c:numRef>
              <c:f>'3'!$I$12:$I$18</c:f>
              <c:numCache>
                <c:formatCode>"€"#,##0_);\("€"#,##0\)</c:formatCode>
                <c:ptCount val="6"/>
                <c:pt idx="2">
                  <c:v>125</c:v>
                </c:pt>
                <c:pt idx="3">
                  <c:v>20</c:v>
                </c:pt>
                <c:pt idx="5">
                  <c:v>125</c:v>
                </c:pt>
              </c:numCache>
            </c:numRef>
          </c:val>
          <c:extLst>
            <c:ext xmlns:c16="http://schemas.microsoft.com/office/drawing/2014/chart" uri="{C3380CC4-5D6E-409C-BE32-E72D297353CC}">
              <c16:uniqueId val="{00000001-4834-4C3F-8ABD-B10E544DF426}"/>
            </c:ext>
          </c:extLst>
        </c:ser>
        <c:ser>
          <c:idx val="2"/>
          <c:order val="2"/>
          <c:tx>
            <c:strRef>
              <c:f>'3'!$J$10:$J$11</c:f>
              <c:strCache>
                <c:ptCount val="1"/>
                <c:pt idx="0">
                  <c:v>Papa</c:v>
                </c:pt>
              </c:strCache>
            </c:strRef>
          </c:tx>
          <c:spPr>
            <a:solidFill>
              <a:schemeClr val="accent3"/>
            </a:solidFill>
            <a:ln>
              <a:noFill/>
            </a:ln>
            <a:effectLst/>
          </c:spPr>
          <c:invertIfNegative val="0"/>
          <c:cat>
            <c:strRef>
              <c:f>'3'!$G$12:$G$18</c:f>
              <c:strCache>
                <c:ptCount val="6"/>
                <c:pt idx="0">
                  <c:v>Alimentation</c:v>
                </c:pt>
                <c:pt idx="1">
                  <c:v>Carburant</c:v>
                </c:pt>
                <c:pt idx="2">
                  <c:v>Livres</c:v>
                </c:pt>
                <c:pt idx="3">
                  <c:v>Musique</c:v>
                </c:pt>
                <c:pt idx="4">
                  <c:v>Sports</c:v>
                </c:pt>
                <c:pt idx="5">
                  <c:v>Tickets</c:v>
                </c:pt>
              </c:strCache>
            </c:strRef>
          </c:cat>
          <c:val>
            <c:numRef>
              <c:f>'3'!$J$12:$J$18</c:f>
              <c:numCache>
                <c:formatCode>"€"#,##0_);\("€"#,##0\)</c:formatCode>
                <c:ptCount val="6"/>
                <c:pt idx="4">
                  <c:v>20</c:v>
                </c:pt>
              </c:numCache>
            </c:numRef>
          </c:val>
          <c:extLst>
            <c:ext xmlns:c16="http://schemas.microsoft.com/office/drawing/2014/chart" uri="{C3380CC4-5D6E-409C-BE32-E72D297353CC}">
              <c16:uniqueId val="{00000002-4834-4C3F-8ABD-B10E544DF426}"/>
            </c:ext>
          </c:extLst>
        </c:ser>
        <c:dLbls>
          <c:showLegendKey val="0"/>
          <c:showVal val="0"/>
          <c:showCatName val="0"/>
          <c:showSerName val="0"/>
          <c:showPercent val="0"/>
          <c:showBubbleSize val="0"/>
        </c:dLbls>
        <c:gapWidth val="150"/>
        <c:overlap val="100"/>
        <c:axId val="1615287695"/>
        <c:axId val="1712134927"/>
      </c:barChart>
      <c:catAx>
        <c:axId val="161528769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1712134927"/>
        <c:crosses val="autoZero"/>
        <c:auto val="1"/>
        <c:lblAlgn val="ctr"/>
        <c:lblOffset val="100"/>
        <c:noMultiLvlLbl val="0"/>
      </c:catAx>
      <c:valAx>
        <c:axId val="1712134927"/>
        <c:scaling>
          <c:orientation val="minMax"/>
        </c:scaling>
        <c:delete val="0"/>
        <c:axPos val="b"/>
        <c:majorGridlines>
          <c:spPr>
            <a:ln w="9525" cap="flat" cmpd="sng" algn="ctr">
              <a:solidFill>
                <a:schemeClr val="tx1">
                  <a:lumMod val="15000"/>
                  <a:lumOff val="85000"/>
                </a:schemeClr>
              </a:solidFill>
              <a:round/>
            </a:ln>
            <a:effectLst/>
          </c:spPr>
        </c:majorGridlines>
        <c:numFmt formatCode="&quot;€&quot;#,##0_);\(&quot;€&quot;#,##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161528769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gif"/></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hyperlink" Target="#'1'!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hyperlink" Target="#D&#233;but!A1"/><Relationship Id="rId1" Type="http://schemas.openxmlformats.org/officeDocument/2006/relationships/hyperlink" Target="#'2'!A1"/></Relationships>
</file>

<file path=xl/drawings/_rels/drawing8.xml.rels><?xml version="1.0" encoding="UTF-8" standalone="yes"?>
<Relationships xmlns="http://schemas.openxmlformats.org/package/2006/relationships"><Relationship Id="rId2" Type="http://schemas.openxmlformats.org/officeDocument/2006/relationships/hyperlink" Target="#'1'!A1"/><Relationship Id="rId1" Type="http://schemas.openxmlformats.org/officeDocument/2006/relationships/hyperlink" Target="#'3'!A1"/></Relationships>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hyperlink" Target="#'2'!A1"/><Relationship Id="rId1" Type="http://schemas.openxmlformats.org/officeDocument/2006/relationships/hyperlink" Target="#'4'!A1"/></Relationships>
</file>

<file path=xl/drawings/_rels/drawing10.xml.rels><?xml version="1.0" encoding="UTF-8" standalone="yes"?>
<Relationships xmlns="http://schemas.openxmlformats.org/package/2006/relationships"><Relationship Id="rId2" Type="http://schemas.openxmlformats.org/officeDocument/2006/relationships/hyperlink" Target="#'3'!A1"/><Relationship Id="rId1" Type="http://schemas.openxmlformats.org/officeDocument/2006/relationships/hyperlink" Target="#'5'!A1"/></Relationships>
</file>

<file path=xl/drawings/_rels/drawing11.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4'!A1"/><Relationship Id="rId1" Type="http://schemas.openxmlformats.org/officeDocument/2006/relationships/hyperlink" Target="#'6'!A1"/><Relationship Id="rId4" Type="http://schemas.openxmlformats.org/officeDocument/2006/relationships/image" Target="../media/image7.svg"/></Relationships>
</file>

<file path=xl/drawings/_rels/drawing12.xml.rels><?xml version="1.0" encoding="UTF-8" standalone="yes"?>
<Relationships xmlns="http://schemas.openxmlformats.org/package/2006/relationships"><Relationship Id="rId2" Type="http://schemas.openxmlformats.org/officeDocument/2006/relationships/hyperlink" Target="#'5'!A1"/><Relationship Id="rId1" Type="http://schemas.openxmlformats.org/officeDocument/2006/relationships/hyperlink" Target="#'7'!A1"/></Relationships>
</file>

<file path=xl/drawings/_rels/drawing13.xml.rels><?xml version="1.0" encoding="UTF-8" standalone="yes"?>
<Relationships xmlns="http://schemas.openxmlformats.org/package/2006/relationships"><Relationship Id="rId2" Type="http://schemas.openxmlformats.org/officeDocument/2006/relationships/hyperlink" Target="#'6'!A1"/><Relationship Id="rId1" Type="http://schemas.openxmlformats.org/officeDocument/2006/relationships/hyperlink" Target="#'8'!A1"/></Relationships>
</file>

<file path=xl/drawings/_rels/drawing14.xml.rels><?xml version="1.0" encoding="UTF-8" standalone="yes"?>
<Relationships xmlns="http://schemas.openxmlformats.org/package/2006/relationships"><Relationship Id="rId2" Type="http://schemas.openxmlformats.org/officeDocument/2006/relationships/hyperlink" Target="#'7'!A1"/><Relationship Id="rId1" Type="http://schemas.openxmlformats.org/officeDocument/2006/relationships/hyperlink" Target="#'9'!A1"/></Relationships>
</file>

<file path=xl/drawings/_rels/drawing15.xml.rels><?xml version="1.0" encoding="UTF-8" standalone="yes"?>
<Relationships xmlns="http://schemas.openxmlformats.org/package/2006/relationships"><Relationship Id="rId2" Type="http://schemas.openxmlformats.org/officeDocument/2006/relationships/hyperlink" Target="#'8'!A1"/><Relationship Id="rId1" Type="http://schemas.openxmlformats.org/officeDocument/2006/relationships/hyperlink" Target="#'10'!A1"/></Relationships>
</file>

<file path=xl/drawings/_rels/drawing16.xml.rels><?xml version="1.0" encoding="UTF-8" standalone="yes"?>
<Relationships xmlns="http://schemas.openxmlformats.org/package/2006/relationships"><Relationship Id="rId2" Type="http://schemas.openxmlformats.org/officeDocument/2006/relationships/hyperlink" Target="#'9'!A1"/><Relationship Id="rId1" Type="http://schemas.openxmlformats.org/officeDocument/2006/relationships/hyperlink" Target="#'11'!A1"/></Relationships>
</file>

<file path=xl/drawings/_rels/drawing17.xml.rels><?xml version="1.0" encoding="UTF-8" standalone="yes"?>
<Relationships xmlns="http://schemas.openxmlformats.org/package/2006/relationships"><Relationship Id="rId2" Type="http://schemas.openxmlformats.org/officeDocument/2006/relationships/hyperlink" Target="#'10'!A1"/><Relationship Id="rId1" Type="http://schemas.openxmlformats.org/officeDocument/2006/relationships/hyperlink" Target="#'12'!A1"/></Relationships>
</file>

<file path=xl/drawings/_rels/drawing18.xml.rels><?xml version="1.0" encoding="UTF-8" standalone="yes"?>
<Relationships xmlns="http://schemas.openxmlformats.org/package/2006/relationships"><Relationship Id="rId2" Type="http://schemas.openxmlformats.org/officeDocument/2006/relationships/hyperlink" Target="#'11'!A1"/><Relationship Id="rId1" Type="http://schemas.openxmlformats.org/officeDocument/2006/relationships/hyperlink" Target="#'13'!A1"/></Relationships>
</file>

<file path=xl/drawings/_rels/drawing19.xml.rels><?xml version="1.0" encoding="UTF-8" standalone="yes"?>
<Relationships xmlns="http://schemas.openxmlformats.org/package/2006/relationships"><Relationship Id="rId3" Type="http://schemas.openxmlformats.org/officeDocument/2006/relationships/hyperlink" Target="#'12'!A1"/><Relationship Id="rId2" Type="http://schemas.openxmlformats.org/officeDocument/2006/relationships/hyperlink" Target="#'14'!A1"/><Relationship Id="rId1" Type="http://schemas.openxmlformats.org/officeDocument/2006/relationships/image" Target="../media/image8.png"/></Relationships>
</file>

<file path=xl/drawings/_rels/drawing20.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13'!A1"/><Relationship Id="rId1" Type="http://schemas.openxmlformats.org/officeDocument/2006/relationships/hyperlink" Target="#'15'!A1"/><Relationship Id="rId5" Type="http://schemas.openxmlformats.org/officeDocument/2006/relationships/image" Target="../media/image11.svg"/><Relationship Id="rId4" Type="http://schemas.openxmlformats.org/officeDocument/2006/relationships/image" Target="../media/image10.png"/></Relationships>
</file>

<file path=xl/drawings/_rels/drawing21.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hyperlink" Target="#'14'!A1"/><Relationship Id="rId1" Type="http://schemas.openxmlformats.org/officeDocument/2006/relationships/hyperlink" Target="#'16'!A1"/></Relationships>
</file>

<file path=xl/drawings/_rels/drawing22.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hyperlink" Target="#'15'!A1"/><Relationship Id="rId1" Type="http://schemas.openxmlformats.org/officeDocument/2006/relationships/hyperlink" Target="#'17'!A1"/></Relationships>
</file>

<file path=xl/drawings/_rels/drawing2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16'!A1"/><Relationship Id="rId1" Type="http://schemas.openxmlformats.org/officeDocument/2006/relationships/hyperlink" Target="#'18'!A1"/></Relationships>
</file>

<file path=xl/drawings/_rels/drawing24.xml.rels><?xml version="1.0" encoding="UTF-8" standalone="yes"?>
<Relationships xmlns="http://schemas.openxmlformats.org/package/2006/relationships"><Relationship Id="rId2" Type="http://schemas.openxmlformats.org/officeDocument/2006/relationships/hyperlink" Target="#'17'!A1"/><Relationship Id="rId1" Type="http://schemas.openxmlformats.org/officeDocument/2006/relationships/hyperlink" Target="#'19'!A1"/></Relationships>
</file>

<file path=xl/drawings/_rels/drawing25.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hyperlink" Target="#'18'!A1"/><Relationship Id="rId1" Type="http://schemas.openxmlformats.org/officeDocument/2006/relationships/hyperlink" Target="#'20'!A1"/><Relationship Id="rId6" Type="http://schemas.openxmlformats.org/officeDocument/2006/relationships/image" Target="../media/image18.png"/><Relationship Id="rId5" Type="http://schemas.openxmlformats.org/officeDocument/2006/relationships/image" Target="../media/image17.png"/><Relationship Id="rId4" Type="http://schemas.openxmlformats.org/officeDocument/2006/relationships/image" Target="../media/image16.svg"/></Relationships>
</file>

<file path=xl/drawings/_rels/drawing26.xml.rels><?xml version="1.0" encoding="UTF-8" standalone="yes"?>
<Relationships xmlns="http://schemas.openxmlformats.org/package/2006/relationships"><Relationship Id="rId1" Type="http://schemas.openxmlformats.org/officeDocument/2006/relationships/hyperlink" Target="#'19'!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2435860</xdr:colOff>
      <xdr:row>5</xdr:row>
      <xdr:rowOff>22225</xdr:rowOff>
    </xdr:to>
    <xdr:pic>
      <xdr:nvPicPr>
        <xdr:cNvPr id="4" name="Image 3">
          <a:extLst>
            <a:ext uri="{FF2B5EF4-FFF2-40B4-BE49-F238E27FC236}">
              <a16:creationId xmlns:a16="http://schemas.microsoft.com/office/drawing/2014/main" id="{C8607E5F-CD0F-428A-97C5-BBB310DAC1C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083935" cy="974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638175</xdr:colOff>
      <xdr:row>1</xdr:row>
      <xdr:rowOff>47625</xdr:rowOff>
    </xdr:from>
    <xdr:to>
      <xdr:col>8</xdr:col>
      <xdr:colOff>85725</xdr:colOff>
      <xdr:row>16</xdr:row>
      <xdr:rowOff>85725</xdr:rowOff>
    </xdr:to>
    <xdr:pic>
      <xdr:nvPicPr>
        <xdr:cNvPr id="2" name="Image 1">
          <a:extLst>
            <a:ext uri="{FF2B5EF4-FFF2-40B4-BE49-F238E27FC236}">
              <a16:creationId xmlns:a16="http://schemas.microsoft.com/office/drawing/2014/main" id="{2FF5002C-A7C1-4E27-B9CE-BD48C6AE9295}"/>
            </a:ext>
          </a:extLst>
        </xdr:cNvPr>
        <xdr:cNvPicPr/>
      </xdr:nvPicPr>
      <xdr:blipFill>
        <a:blip xmlns:r="http://schemas.openxmlformats.org/officeDocument/2006/relationships" r:embed="rId1" cstate="print"/>
        <a:srcRect/>
        <a:stretch>
          <a:fillRect/>
        </a:stretch>
      </xdr:blipFill>
      <xdr:spPr bwMode="auto">
        <a:xfrm>
          <a:off x="638175" y="409575"/>
          <a:ext cx="5543550" cy="28956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238125</xdr:colOff>
      <xdr:row>1</xdr:row>
      <xdr:rowOff>9525</xdr:rowOff>
    </xdr:from>
    <xdr:to>
      <xdr:col>8</xdr:col>
      <xdr:colOff>438150</xdr:colOff>
      <xdr:row>5</xdr:row>
      <xdr:rowOff>47625</xdr:rowOff>
    </xdr:to>
    <xdr:pic>
      <xdr:nvPicPr>
        <xdr:cNvPr id="2" name="Image 1" descr="Groupe Fenêtre sous l’onglet Affichage">
          <a:extLst>
            <a:ext uri="{FF2B5EF4-FFF2-40B4-BE49-F238E27FC236}">
              <a16:creationId xmlns:a16="http://schemas.microsoft.com/office/drawing/2014/main" id="{3B08D254-66E4-4A11-B4FC-4A8EC679A1C1}"/>
            </a:ext>
          </a:extLst>
        </xdr:cNvPr>
        <xdr:cNvPicPr/>
      </xdr:nvPicPr>
      <xdr:blipFill>
        <a:blip xmlns:r="http://schemas.openxmlformats.org/officeDocument/2006/relationships" r:embed="rId1" cstate="print"/>
        <a:srcRect/>
        <a:stretch>
          <a:fillRect/>
        </a:stretch>
      </xdr:blipFill>
      <xdr:spPr bwMode="auto">
        <a:xfrm>
          <a:off x="238125" y="371475"/>
          <a:ext cx="6296025" cy="8001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400050</xdr:colOff>
      <xdr:row>1</xdr:row>
      <xdr:rowOff>47625</xdr:rowOff>
    </xdr:from>
    <xdr:to>
      <xdr:col>3</xdr:col>
      <xdr:colOff>685800</xdr:colOff>
      <xdr:row>5</xdr:row>
      <xdr:rowOff>142875</xdr:rowOff>
    </xdr:to>
    <xdr:pic>
      <xdr:nvPicPr>
        <xdr:cNvPr id="2" name="Image 1">
          <a:extLst>
            <a:ext uri="{FF2B5EF4-FFF2-40B4-BE49-F238E27FC236}">
              <a16:creationId xmlns:a16="http://schemas.microsoft.com/office/drawing/2014/main" id="{786F4780-A53C-4566-8632-562F291D32E1}"/>
            </a:ext>
          </a:extLst>
        </xdr:cNvPr>
        <xdr:cNvPicPr/>
      </xdr:nvPicPr>
      <xdr:blipFill>
        <a:blip xmlns:r="http://schemas.openxmlformats.org/officeDocument/2006/relationships" r:embed="rId1" cstate="print"/>
        <a:srcRect/>
        <a:stretch>
          <a:fillRect/>
        </a:stretch>
      </xdr:blipFill>
      <xdr:spPr bwMode="auto">
        <a:xfrm>
          <a:off x="400050" y="409575"/>
          <a:ext cx="2571750" cy="8572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949325</xdr:colOff>
      <xdr:row>15</xdr:row>
      <xdr:rowOff>50800</xdr:rowOff>
    </xdr:from>
    <xdr:to>
      <xdr:col>6</xdr:col>
      <xdr:colOff>663575</xdr:colOff>
      <xdr:row>30</xdr:row>
      <xdr:rowOff>31750</xdr:rowOff>
    </xdr:to>
    <xdr:graphicFrame macro="">
      <xdr:nvGraphicFramePr>
        <xdr:cNvPr id="2" name="Graphique 1">
          <a:extLst>
            <a:ext uri="{FF2B5EF4-FFF2-40B4-BE49-F238E27FC236}">
              <a16:creationId xmlns:a16="http://schemas.microsoft.com/office/drawing/2014/main" id="{A3D98E89-CD15-446F-ABAD-6A9A71B404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752475</xdr:colOff>
      <xdr:row>0</xdr:row>
      <xdr:rowOff>139700</xdr:rowOff>
    </xdr:from>
    <xdr:to>
      <xdr:col>5</xdr:col>
      <xdr:colOff>1330325</xdr:colOff>
      <xdr:row>15</xdr:row>
      <xdr:rowOff>120650</xdr:rowOff>
    </xdr:to>
    <xdr:graphicFrame macro="">
      <xdr:nvGraphicFramePr>
        <xdr:cNvPr id="3" name="Graphique 2">
          <a:extLst>
            <a:ext uri="{FF2B5EF4-FFF2-40B4-BE49-F238E27FC236}">
              <a16:creationId xmlns:a16="http://schemas.microsoft.com/office/drawing/2014/main" id="{7AF08015-B225-42D2-B07F-33DBE45F3B8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139700</xdr:colOff>
      <xdr:row>3</xdr:row>
      <xdr:rowOff>1292225</xdr:rowOff>
    </xdr:from>
    <xdr:to>
      <xdr:col>0</xdr:col>
      <xdr:colOff>1771650</xdr:colOff>
      <xdr:row>4</xdr:row>
      <xdr:rowOff>25400</xdr:rowOff>
    </xdr:to>
    <xdr:pic>
      <xdr:nvPicPr>
        <xdr:cNvPr id="2" name="Logo" descr="Logo Excel">
          <a:extLst>
            <a:ext uri="{FF2B5EF4-FFF2-40B4-BE49-F238E27FC236}">
              <a16:creationId xmlns:a16="http://schemas.microsoft.com/office/drawing/2014/main" id="{6B17382D-8A10-44E9-BA93-7C26CFA6DAED}"/>
            </a:ext>
          </a:extLst>
        </xdr:cNvPr>
        <xdr:cNvPicPr>
          <a:picLocks noChangeAspect="1"/>
        </xdr:cNvPicPr>
      </xdr:nvPicPr>
      <xdr:blipFill rotWithShape="1">
        <a:blip xmlns:r="http://schemas.openxmlformats.org/officeDocument/2006/relationships" r:embed="rId1"/>
        <a:srcRect l="6589" t="13099" r="6742" b="13099"/>
        <a:stretch/>
      </xdr:blipFill>
      <xdr:spPr>
        <a:xfrm>
          <a:off x="139700" y="3921125"/>
          <a:ext cx="1631950" cy="733425"/>
        </a:xfrm>
        <a:prstGeom prst="rect">
          <a:avLst/>
        </a:prstGeom>
      </xdr:spPr>
    </xdr:pic>
    <xdr:clientData/>
  </xdr:twoCellAnchor>
  <xdr:absoluteAnchor>
    <xdr:pos x="5810250" y="4152900"/>
    <xdr:ext cx="1760982" cy="514350"/>
    <xdr:sp macro="" textlink="">
      <xdr:nvSpPr>
        <xdr:cNvPr id="3" name="Bouton Suivant" descr="Lien de navigation vers l’étape suivante">
          <a:hlinkClick xmlns:r="http://schemas.openxmlformats.org/officeDocument/2006/relationships" r:id="rId2" tooltip="Sélectionnez pour commencer"/>
          <a:extLst>
            <a:ext uri="{FF2B5EF4-FFF2-40B4-BE49-F238E27FC236}">
              <a16:creationId xmlns:a16="http://schemas.microsoft.com/office/drawing/2014/main" id="{5EE3C930-C6EF-4281-B17F-0F0604F8E857}"/>
            </a:ext>
          </a:extLst>
        </xdr:cNvPr>
        <xdr:cNvSpPr/>
      </xdr:nvSpPr>
      <xdr:spPr>
        <a:xfrm>
          <a:off x="5810250" y="4152900"/>
          <a:ext cx="1760982" cy="514350"/>
        </a:xfrm>
        <a:prstGeom prst="rect">
          <a:avLst/>
        </a:prstGeom>
        <a:solidFill>
          <a:schemeClr val="bg1"/>
        </a:solidFill>
        <a:ln>
          <a:solidFill>
            <a:srgbClr val="21734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r>
            <a:rPr lang="fr" sz="1750" b="0" cap="none" spc="0" baseline="0">
              <a:ln>
                <a:noFill/>
              </a:ln>
              <a:solidFill>
                <a:srgbClr val="217346"/>
              </a:solidFill>
              <a:effectLst/>
              <a:latin typeface="Segoe UI" panose="020B0502040204020203" pitchFamily="34" charset="0"/>
              <a:ea typeface="Segoe UI" pitchFamily="34" charset="0"/>
              <a:cs typeface="Segoe UI" panose="020B0502040204020203" pitchFamily="34" charset="0"/>
            </a:rPr>
            <a:t>Commencer &gt;</a:t>
          </a:r>
          <a:endParaRPr lang="en-US" sz="1750" b="0" cap="none" spc="0">
            <a:ln>
              <a:noFill/>
            </a:ln>
            <a:solidFill>
              <a:srgbClr val="217346"/>
            </a:solidFill>
            <a:effectLst/>
            <a:latin typeface="Segoe UI" panose="020B0502040204020203" pitchFamily="34" charset="0"/>
            <a:ea typeface="Segoe UI" pitchFamily="34" charset="0"/>
            <a:cs typeface="Segoe UI" panose="020B0502040204020203" pitchFamily="34" charset="0"/>
          </a:endParaRPr>
        </a:p>
      </xdr:txBody>
    </xdr:sp>
    <xdr:clientData fPrintsWithSheet="0"/>
  </xdr:absoluteAnchor>
</xdr:wsDr>
</file>

<file path=xl/drawings/drawing7.xml><?xml version="1.0" encoding="utf-8"?>
<xdr:wsDr xmlns:xdr="http://schemas.openxmlformats.org/drawingml/2006/spreadsheetDrawing" xmlns:a="http://schemas.openxmlformats.org/drawingml/2006/main">
  <xdr:twoCellAnchor editAs="absolute">
    <xdr:from>
      <xdr:col>0</xdr:col>
      <xdr:colOff>12699</xdr:colOff>
      <xdr:row>0</xdr:row>
      <xdr:rowOff>0</xdr:rowOff>
    </xdr:from>
    <xdr:to>
      <xdr:col>10</xdr:col>
      <xdr:colOff>95323</xdr:colOff>
      <xdr:row>4</xdr:row>
      <xdr:rowOff>33528</xdr:rowOff>
    </xdr:to>
    <xdr:sp macro="" textlink="">
      <xdr:nvSpPr>
        <xdr:cNvPr id="2" name="En-tête" descr="Qu’est qu’un tableau croisé dynamique ? Dans sa forme la plus élémentaire, un tableau croisé dynamique extrait les données et les synthétise pour leur donner du sens, le tout sans entrer la moindre formule.&#10;">
          <a:extLst>
            <a:ext uri="{FF2B5EF4-FFF2-40B4-BE49-F238E27FC236}">
              <a16:creationId xmlns:a16="http://schemas.microsoft.com/office/drawing/2014/main" id="{07228AC4-D158-428F-8EB8-364A96D239E8}"/>
            </a:ext>
          </a:extLst>
        </xdr:cNvPr>
        <xdr:cNvSpPr txBox="1"/>
      </xdr:nvSpPr>
      <xdr:spPr>
        <a:xfrm>
          <a:off x="12699" y="0"/>
          <a:ext cx="7789388"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500" b="1" kern="0" baseline="0">
              <a:solidFill>
                <a:schemeClr val="bg2">
                  <a:lumMod val="25000"/>
                </a:schemeClr>
              </a:solidFill>
              <a:latin typeface="Segoe UI Semibold" panose="020B0702040204020203" pitchFamily="34" charset="0"/>
              <a:ea typeface="Segoe UI" pitchFamily="34" charset="0"/>
              <a:cs typeface="Segoe UI Semibold" panose="020B0702040204020203" pitchFamily="34" charset="0"/>
            </a:rPr>
            <a:t>Qu’est qu’un tableau croisé dynamique ? </a:t>
          </a:r>
          <a:r>
            <a:rPr lang="fr" sz="1500" b="0" kern="0" baseline="0">
              <a:solidFill>
                <a:schemeClr val="bg2">
                  <a:lumMod val="25000"/>
                </a:schemeClr>
              </a:solidFill>
              <a:latin typeface="Segoe UI Light" panose="020B0502040204020203" pitchFamily="34" charset="0"/>
              <a:ea typeface="Segoe UI" pitchFamily="34" charset="0"/>
              <a:cs typeface="Segoe UI Light" panose="020B0502040204020203" pitchFamily="34" charset="0"/>
            </a:rPr>
            <a:t>Dans sa forme la plus élémentaire, un</a:t>
          </a:r>
          <a:r>
            <a:rPr lang="fr" sz="1500" kern="0" baseline="0">
              <a:solidFill>
                <a:schemeClr val="bg2">
                  <a:lumMod val="25000"/>
                </a:schemeClr>
              </a:solidFill>
              <a:latin typeface="Segoe UI Light" panose="020B0502040204020203" pitchFamily="34" charset="0"/>
              <a:ea typeface="Segoe UI" pitchFamily="34" charset="0"/>
              <a:cs typeface="Segoe UI Light" panose="020B0502040204020203" pitchFamily="34" charset="0"/>
            </a:rPr>
            <a:t> tableau croisé dynamique extrait les données et les synthétise pour leur donner du sens, le tout sans entrer la moindre formule !</a:t>
          </a:r>
          <a:endParaRPr lang="en-US" sz="15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0</xdr:col>
      <xdr:colOff>0</xdr:colOff>
      <xdr:row>19</xdr:row>
      <xdr:rowOff>95250</xdr:rowOff>
    </xdr:from>
    <xdr:to>
      <xdr:col>10</xdr:col>
      <xdr:colOff>82624</xdr:colOff>
      <xdr:row>23</xdr:row>
      <xdr:rowOff>0</xdr:rowOff>
    </xdr:to>
    <xdr:sp macro="" textlink="">
      <xdr:nvSpPr>
        <xdr:cNvPr id="3" name="Pied de page" descr="Arrière-plan">
          <a:extLst>
            <a:ext uri="{FF2B5EF4-FFF2-40B4-BE49-F238E27FC236}">
              <a16:creationId xmlns:a16="http://schemas.microsoft.com/office/drawing/2014/main" id="{87E4F2D7-2B25-405A-B4DA-57D3BA4B1A08}"/>
            </a:ext>
          </a:extLst>
        </xdr:cNvPr>
        <xdr:cNvSpPr txBox="1"/>
      </xdr:nvSpPr>
      <xdr:spPr>
        <a:xfrm>
          <a:off x="0" y="3714750"/>
          <a:ext cx="7789388" cy="6667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84039</xdr:colOff>
      <xdr:row>20</xdr:row>
      <xdr:rowOff>59326</xdr:rowOff>
    </xdr:from>
    <xdr:to>
      <xdr:col>9</xdr:col>
      <xdr:colOff>55546</xdr:colOff>
      <xdr:row>22</xdr:row>
      <xdr:rowOff>35925</xdr:rowOff>
    </xdr:to>
    <xdr:sp macro="" textlink="">
      <xdr:nvSpPr>
        <xdr:cNvPr id="4" name="Bouton Suivant" descr="Bouton Étape suivante, lien hypertexte vers la feuille suivante">
          <a:hlinkClick xmlns:r="http://schemas.openxmlformats.org/officeDocument/2006/relationships" r:id="rId1" tooltip="Sélectionnez ce bouton pour passer à l’étape suivante"/>
          <a:extLst>
            <a:ext uri="{FF2B5EF4-FFF2-40B4-BE49-F238E27FC236}">
              <a16:creationId xmlns:a16="http://schemas.microsoft.com/office/drawing/2014/main" id="{774A406F-3E0D-40B6-8DC0-CF0882B87E19}"/>
            </a:ext>
          </a:extLst>
        </xdr:cNvPr>
        <xdr:cNvSpPr/>
      </xdr:nvSpPr>
      <xdr:spPr>
        <a:xfrm>
          <a:off x="6047728" y="3869326"/>
          <a:ext cx="1219282"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Suivant</a:t>
          </a:r>
        </a:p>
      </xdr:txBody>
    </xdr:sp>
    <xdr:clientData fPrintsWithSheet="0"/>
  </xdr:twoCellAnchor>
  <xdr:twoCellAnchor editAs="absolute">
    <xdr:from>
      <xdr:col>0</xdr:col>
      <xdr:colOff>526859</xdr:colOff>
      <xdr:row>20</xdr:row>
      <xdr:rowOff>59326</xdr:rowOff>
    </xdr:from>
    <xdr:to>
      <xdr:col>2</xdr:col>
      <xdr:colOff>517842</xdr:colOff>
      <xdr:row>22</xdr:row>
      <xdr:rowOff>35925</xdr:rowOff>
    </xdr:to>
    <xdr:sp macro="" textlink="">
      <xdr:nvSpPr>
        <xdr:cNvPr id="5" name="Bouton Précédent" descr="Bouton Étape précédente, lien hypertexte vers la feuille précédente">
          <a:hlinkClick xmlns:r="http://schemas.openxmlformats.org/officeDocument/2006/relationships" r:id="rId2" tooltip="Sélectionnez ce bouton pour revenir à l’étape précédente"/>
          <a:extLst>
            <a:ext uri="{FF2B5EF4-FFF2-40B4-BE49-F238E27FC236}">
              <a16:creationId xmlns:a16="http://schemas.microsoft.com/office/drawing/2014/main" id="{0D9C102B-AE13-47A7-88CF-915BA94349F5}"/>
            </a:ext>
          </a:extLst>
        </xdr:cNvPr>
        <xdr:cNvSpPr/>
      </xdr:nvSpPr>
      <xdr:spPr>
        <a:xfrm flipH="1">
          <a:off x="526859" y="3869326"/>
          <a:ext cx="1210183"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Précédent</a:t>
          </a:r>
        </a:p>
      </xdr:txBody>
    </xdr:sp>
    <xdr:clientData fPrintsWithSheet="0"/>
  </xdr:twoCellAnchor>
  <xdr:twoCellAnchor editAs="absolute">
    <xdr:from>
      <xdr:col>1</xdr:col>
      <xdr:colOff>55880</xdr:colOff>
      <xdr:row>5</xdr:row>
      <xdr:rowOff>88922</xdr:rowOff>
    </xdr:from>
    <xdr:to>
      <xdr:col>4</xdr:col>
      <xdr:colOff>464416</xdr:colOff>
      <xdr:row>8</xdr:row>
      <xdr:rowOff>101600</xdr:rowOff>
    </xdr:to>
    <xdr:grpSp>
      <xdr:nvGrpSpPr>
        <xdr:cNvPr id="6" name="Texte explicatif Groupe 1" descr="Texte explicatif « Voici les données » avec accolade au-dessus des colonnes Date, Acheteur, Type et Montant du tableau Dépenses 1">
          <a:extLst>
            <a:ext uri="{FF2B5EF4-FFF2-40B4-BE49-F238E27FC236}">
              <a16:creationId xmlns:a16="http://schemas.microsoft.com/office/drawing/2014/main" id="{A6C734DF-06AC-4937-8DC7-C80D1EC8F8DB}"/>
            </a:ext>
          </a:extLst>
        </xdr:cNvPr>
        <xdr:cNvGrpSpPr/>
      </xdr:nvGrpSpPr>
      <xdr:grpSpPr>
        <a:xfrm>
          <a:off x="666346" y="1041422"/>
          <a:ext cx="2456411" cy="584178"/>
          <a:chOff x="697230" y="1009672"/>
          <a:chExt cx="2560320" cy="565128"/>
        </a:xfrm>
      </xdr:grpSpPr>
      <xdr:sp macro="" textlink="">
        <xdr:nvSpPr>
          <xdr:cNvPr id="7" name="Accolade 1" descr="Accolade">
            <a:extLst>
              <a:ext uri="{FF2B5EF4-FFF2-40B4-BE49-F238E27FC236}">
                <a16:creationId xmlns:a16="http://schemas.microsoft.com/office/drawing/2014/main" id="{AD53FCC3-624E-4636-AD17-574808BB648D}"/>
              </a:ext>
            </a:extLst>
          </xdr:cNvPr>
          <xdr:cNvSpPr/>
        </xdr:nvSpPr>
        <xdr:spPr>
          <a:xfrm rot="5400000">
            <a:off x="1891665" y="208915"/>
            <a:ext cx="171450" cy="2560320"/>
          </a:xfrm>
          <a:prstGeom prst="leftBrace">
            <a:avLst>
              <a:gd name="adj1" fmla="val 87773"/>
              <a:gd name="adj2" fmla="val 49484"/>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8" name="Texte explicatif 1" descr="Zone de texte explicatif « Voici les données »&#10;">
            <a:extLst>
              <a:ext uri="{FF2B5EF4-FFF2-40B4-BE49-F238E27FC236}">
                <a16:creationId xmlns:a16="http://schemas.microsoft.com/office/drawing/2014/main" id="{A869B492-F95B-4DD0-990E-F8201E2B5441}"/>
              </a:ext>
            </a:extLst>
          </xdr:cNvPr>
          <xdr:cNvSpPr txBox="1">
            <a:spLocks noChangeArrowheads="1"/>
          </xdr:cNvSpPr>
        </xdr:nvSpPr>
        <xdr:spPr bwMode="auto">
          <a:xfrm>
            <a:off x="1264645" y="1009672"/>
            <a:ext cx="1479782" cy="26667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fr" sz="1100">
                <a:effectLst/>
                <a:latin typeface="Calibri" panose="020F0502020204030204" pitchFamily="34" charset="0"/>
                <a:ea typeface="Calibri" panose="020F0502020204030204" pitchFamily="34" charset="0"/>
                <a:cs typeface="Times New Roman" panose="02020603050405020304" pitchFamily="18" charset="0"/>
              </a:rPr>
              <a:t> Voici les données.</a:t>
            </a:r>
          </a:p>
        </xdr:txBody>
      </xdr:sp>
    </xdr:grpSp>
    <xdr:clientData/>
  </xdr:twoCellAnchor>
  <xdr:twoCellAnchor editAs="absolute">
    <xdr:from>
      <xdr:col>5</xdr:col>
      <xdr:colOff>399795</xdr:colOff>
      <xdr:row>5</xdr:row>
      <xdr:rowOff>76221</xdr:rowOff>
    </xdr:from>
    <xdr:to>
      <xdr:col>9</xdr:col>
      <xdr:colOff>377157</xdr:colOff>
      <xdr:row>8</xdr:row>
      <xdr:rowOff>152406</xdr:rowOff>
    </xdr:to>
    <xdr:grpSp>
      <xdr:nvGrpSpPr>
        <xdr:cNvPr id="9" name="Texte explicatif Groupe 2" descr="Texte explicatif avec accolade au-dessus des champs Acheteur et Somme des montants d’un tableau croisé dynamique simple">
          <a:extLst>
            <a:ext uri="{FF2B5EF4-FFF2-40B4-BE49-F238E27FC236}">
              <a16:creationId xmlns:a16="http://schemas.microsoft.com/office/drawing/2014/main" id="{70A3C97B-0A74-4599-8F7B-22018882332E}"/>
            </a:ext>
          </a:extLst>
        </xdr:cNvPr>
        <xdr:cNvGrpSpPr/>
      </xdr:nvGrpSpPr>
      <xdr:grpSpPr>
        <a:xfrm>
          <a:off x="3742204" y="1028721"/>
          <a:ext cx="3843646" cy="647685"/>
          <a:chOff x="3986515" y="997256"/>
          <a:chExt cx="2909654" cy="628351"/>
        </a:xfrm>
      </xdr:grpSpPr>
      <xdr:sp macro="" textlink="">
        <xdr:nvSpPr>
          <xdr:cNvPr id="10" name="Texte explicatif 2" descr="Texte explicatif « Ce tableau croisé dynamique simple synthétise les données » avec accolade au-dessus des champs Acheteur et Somme des montants du tableau croisé dynamique&#10;">
            <a:extLst>
              <a:ext uri="{FF2B5EF4-FFF2-40B4-BE49-F238E27FC236}">
                <a16:creationId xmlns:a16="http://schemas.microsoft.com/office/drawing/2014/main" id="{DFB4B35B-50F6-4964-BA01-98CB4976972B}"/>
              </a:ext>
            </a:extLst>
          </xdr:cNvPr>
          <xdr:cNvSpPr txBox="1">
            <a:spLocks noChangeArrowheads="1"/>
          </xdr:cNvSpPr>
        </xdr:nvSpPr>
        <xdr:spPr bwMode="auto">
          <a:xfrm>
            <a:off x="3986515" y="997256"/>
            <a:ext cx="2909654" cy="26985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fr" sz="1100">
                <a:effectLst/>
                <a:latin typeface="Calibri" panose="020F0502020204030204" pitchFamily="34" charset="0"/>
                <a:ea typeface="Calibri" panose="020F0502020204030204" pitchFamily="34" charset="0"/>
                <a:cs typeface="Times New Roman" panose="02020603050405020304" pitchFamily="18" charset="0"/>
              </a:rPr>
              <a:t>Ce tableau croisé dynamique simple</a:t>
            </a:r>
            <a:r>
              <a:rPr lang="fr" sz="1100" baseline="0">
                <a:effectLst/>
                <a:latin typeface="Calibri" panose="020F0502020204030204" pitchFamily="34" charset="0"/>
                <a:ea typeface="Calibri" panose="020F0502020204030204" pitchFamily="34" charset="0"/>
                <a:cs typeface="Times New Roman" panose="02020603050405020304" pitchFamily="18" charset="0"/>
              </a:rPr>
              <a:t> synthétise les données.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1" name="Accolade 2" descr="Accolade">
            <a:extLst>
              <a:ext uri="{FF2B5EF4-FFF2-40B4-BE49-F238E27FC236}">
                <a16:creationId xmlns:a16="http://schemas.microsoft.com/office/drawing/2014/main" id="{61873011-C2F0-4438-8C43-BF9CE5FBEC0D}"/>
              </a:ext>
            </a:extLst>
          </xdr:cNvPr>
          <xdr:cNvSpPr/>
        </xdr:nvSpPr>
        <xdr:spPr>
          <a:xfrm rot="5400000">
            <a:off x="5284863" y="747118"/>
            <a:ext cx="222256" cy="1534721"/>
          </a:xfrm>
          <a:prstGeom prst="leftBrace">
            <a:avLst>
              <a:gd name="adj1" fmla="val 71107"/>
              <a:gd name="adj2" fmla="val 49484"/>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grpSp>
    <xdr:clientData/>
  </xdr:twoCellAnchor>
  <xdr:twoCellAnchor editAs="oneCell">
    <xdr:from>
      <xdr:col>6</xdr:col>
      <xdr:colOff>137160</xdr:colOff>
      <xdr:row>9</xdr:row>
      <xdr:rowOff>188595</xdr:rowOff>
    </xdr:from>
    <xdr:to>
      <xdr:col>11</xdr:col>
      <xdr:colOff>352425</xdr:colOff>
      <xdr:row>13</xdr:row>
      <xdr:rowOff>102870</xdr:rowOff>
    </xdr:to>
    <mc:AlternateContent xmlns:mc="http://schemas.openxmlformats.org/markup-compatibility/2006">
      <mc:Choice xmlns:a14="http://schemas.microsoft.com/office/drawing/2010/main" Requires="a14">
        <xdr:graphicFrame macro="">
          <xdr:nvGraphicFramePr>
            <xdr:cNvPr id="13" name="Date">
              <a:extLst>
                <a:ext uri="{FF2B5EF4-FFF2-40B4-BE49-F238E27FC236}">
                  <a16:creationId xmlns:a16="http://schemas.microsoft.com/office/drawing/2014/main" id="{D57216E1-B781-4B34-AC86-1C1A0A55E16F}"/>
                </a:ext>
              </a:extLst>
            </xdr:cNvPr>
            <xdr:cNvGraphicFramePr/>
          </xdr:nvGraphicFramePr>
          <xdr:xfrm>
            <a:off x="0" y="0"/>
            <a:ext cx="0" cy="0"/>
          </xdr:xfrm>
          <a:graphic>
            <a:graphicData uri="http://schemas.microsoft.com/office/drawing/2010/slicer">
              <sle:slicer xmlns:sle="http://schemas.microsoft.com/office/drawing/2010/slicer" name="Date"/>
            </a:graphicData>
          </a:graphic>
        </xdr:graphicFrame>
      </mc:Choice>
      <mc:Fallback>
        <xdr:sp macro="" textlink="">
          <xdr:nvSpPr>
            <xdr:cNvPr id="0" name=""/>
            <xdr:cNvSpPr>
              <a:spLocks noTextEdit="1"/>
            </xdr:cNvSpPr>
          </xdr:nvSpPr>
          <xdr:spPr>
            <a:xfrm>
              <a:off x="4090035" y="1903095"/>
              <a:ext cx="4458220" cy="676275"/>
            </a:xfrm>
            <a:prstGeom prst="rect">
              <a:avLst/>
            </a:prstGeom>
            <a:solidFill>
              <a:prstClr val="white"/>
            </a:solidFill>
            <a:ln w="1">
              <a:solidFill>
                <a:prstClr val="green"/>
              </a:solidFill>
            </a:ln>
          </xdr:spPr>
          <xdr:txBody>
            <a:bodyPr vertOverflow="clip" horzOverflow="clip"/>
            <a:lstStyle/>
            <a:p>
              <a:r>
                <a:rPr lang="fr-FR" sz="1100"/>
                <a:t>Cette forme représente un segment. Les segments sont pris en charge dans Excel 2010 ou version ultérieure.
En revanche, si la forme a été modifiée dans une version précédente d’Excel, ou si le classeur a été enregistré dans Excel 2003 ou une version précédente, vous ne pouvez pas utiliser le segment.</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12</xdr:col>
      <xdr:colOff>142494</xdr:colOff>
      <xdr:row>4</xdr:row>
      <xdr:rowOff>33600</xdr:rowOff>
    </xdr:to>
    <xdr:sp macro="" textlink="">
      <xdr:nvSpPr>
        <xdr:cNvPr id="2" name="En-tête" descr="Le premier exemple était simple. Passons maintenant à un tableau croisé dynamique un peu plus sophistiqué. Cet exemple présente les montants des dépenses par type d’achat et par acheteur">
          <a:extLst>
            <a:ext uri="{FF2B5EF4-FFF2-40B4-BE49-F238E27FC236}">
              <a16:creationId xmlns:a16="http://schemas.microsoft.com/office/drawing/2014/main" id="{45D46403-8D7B-490C-97A5-F21710C91A0D}"/>
            </a:ext>
          </a:extLst>
        </xdr:cNvPr>
        <xdr:cNvSpPr txBox="1"/>
      </xdr:nvSpPr>
      <xdr:spPr>
        <a:xfrm>
          <a:off x="0" y="0"/>
          <a:ext cx="7781544" cy="7956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nchorCtr="0"/>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Le premier exemple était simple. </a:t>
          </a:r>
          <a:r>
            <a:rPr lang="fr"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Passons maintenant à un tableau croisé dynamique un peu plus sophistiqué. Cet exemple présente les montants des dépenses par type d’achat et par acheteur.</a:t>
          </a:r>
        </a:p>
      </xdr:txBody>
    </xdr:sp>
    <xdr:clientData/>
  </xdr:twoCellAnchor>
  <xdr:twoCellAnchor editAs="absolute">
    <xdr:from>
      <xdr:col>0</xdr:col>
      <xdr:colOff>38100</xdr:colOff>
      <xdr:row>19</xdr:row>
      <xdr:rowOff>88900</xdr:rowOff>
    </xdr:from>
    <xdr:to>
      <xdr:col>12</xdr:col>
      <xdr:colOff>180594</xdr:colOff>
      <xdr:row>22</xdr:row>
      <xdr:rowOff>177800</xdr:rowOff>
    </xdr:to>
    <xdr:sp macro="" textlink="">
      <xdr:nvSpPr>
        <xdr:cNvPr id="3" name="Pied de page" descr="Arrière-plan">
          <a:extLst>
            <a:ext uri="{FF2B5EF4-FFF2-40B4-BE49-F238E27FC236}">
              <a16:creationId xmlns:a16="http://schemas.microsoft.com/office/drawing/2014/main" id="{6AF29218-A0FF-4AD9-8338-F416FAB981F8}"/>
            </a:ext>
          </a:extLst>
        </xdr:cNvPr>
        <xdr:cNvSpPr txBox="1"/>
      </xdr:nvSpPr>
      <xdr:spPr>
        <a:xfrm>
          <a:off x="38100" y="3708400"/>
          <a:ext cx="7781544" cy="6604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10</xdr:col>
      <xdr:colOff>65976</xdr:colOff>
      <xdr:row>20</xdr:row>
      <xdr:rowOff>59326</xdr:rowOff>
    </xdr:from>
    <xdr:to>
      <xdr:col>11</xdr:col>
      <xdr:colOff>437959</xdr:colOff>
      <xdr:row>22</xdr:row>
      <xdr:rowOff>35925</xdr:rowOff>
    </xdr:to>
    <xdr:sp macro="" textlink="">
      <xdr:nvSpPr>
        <xdr:cNvPr id="4" name="Bouton Suivant" descr="Bouton Étape suivante, lien hypertexte vers la feuille suivante">
          <a:hlinkClick xmlns:r="http://schemas.openxmlformats.org/officeDocument/2006/relationships" r:id="rId1" tooltip="Sélectionnez ce bouton pour passer à l’étape suivante"/>
          <a:extLst>
            <a:ext uri="{FF2B5EF4-FFF2-40B4-BE49-F238E27FC236}">
              <a16:creationId xmlns:a16="http://schemas.microsoft.com/office/drawing/2014/main" id="{3BB9EF27-D6AF-49BF-A89A-D8FA2EB76C05}"/>
            </a:ext>
          </a:extLst>
        </xdr:cNvPr>
        <xdr:cNvSpPr/>
      </xdr:nvSpPr>
      <xdr:spPr>
        <a:xfrm>
          <a:off x="6114351" y="3869326"/>
          <a:ext cx="1210183"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Suivant</a:t>
          </a:r>
        </a:p>
      </xdr:txBody>
    </xdr:sp>
    <xdr:clientData fPrintsWithSheet="0"/>
  </xdr:twoCellAnchor>
  <xdr:twoCellAnchor editAs="absolute">
    <xdr:from>
      <xdr:col>1</xdr:col>
      <xdr:colOff>244284</xdr:colOff>
      <xdr:row>20</xdr:row>
      <xdr:rowOff>59326</xdr:rowOff>
    </xdr:from>
    <xdr:to>
      <xdr:col>3</xdr:col>
      <xdr:colOff>235267</xdr:colOff>
      <xdr:row>22</xdr:row>
      <xdr:rowOff>35925</xdr:rowOff>
    </xdr:to>
    <xdr:sp macro="" textlink="">
      <xdr:nvSpPr>
        <xdr:cNvPr id="5" name="Bouton Précédent" descr="Bouton Étape précédente, lien hypertexte vers la feuille précédente">
          <a:hlinkClick xmlns:r="http://schemas.openxmlformats.org/officeDocument/2006/relationships" r:id="rId2" tooltip="Sélectionnez ce bouton pour revenir à l’étape précédente"/>
          <a:extLst>
            <a:ext uri="{FF2B5EF4-FFF2-40B4-BE49-F238E27FC236}">
              <a16:creationId xmlns:a16="http://schemas.microsoft.com/office/drawing/2014/main" id="{960BA6A4-D95D-4CE5-B243-4ECAF51B97BB}"/>
            </a:ext>
          </a:extLst>
        </xdr:cNvPr>
        <xdr:cNvSpPr/>
      </xdr:nvSpPr>
      <xdr:spPr>
        <a:xfrm flipH="1">
          <a:off x="568134" y="3869326"/>
          <a:ext cx="1210183"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Précédent</a:t>
          </a:r>
        </a:p>
      </xdr:txBody>
    </xdr:sp>
    <xdr:clientData fPrintsWithSheet="0"/>
  </xdr:twoCellAnchor>
  <xdr:twoCellAnchor editAs="absolute">
    <xdr:from>
      <xdr:col>6</xdr:col>
      <xdr:colOff>38100</xdr:colOff>
      <xdr:row>5</xdr:row>
      <xdr:rowOff>88922</xdr:rowOff>
    </xdr:from>
    <xdr:to>
      <xdr:col>11</xdr:col>
      <xdr:colOff>28575</xdr:colOff>
      <xdr:row>8</xdr:row>
      <xdr:rowOff>152407</xdr:rowOff>
    </xdr:to>
    <xdr:grpSp>
      <xdr:nvGrpSpPr>
        <xdr:cNvPr id="6" name="Texte explicatif Groupe 3" descr="Texte explicatif « Tableau croisé dynamique plus sophistiqué » avec accolade au-dessus des champs Sommes des montants et Acheteur du tableau croisé dynamique">
          <a:extLst>
            <a:ext uri="{FF2B5EF4-FFF2-40B4-BE49-F238E27FC236}">
              <a16:creationId xmlns:a16="http://schemas.microsoft.com/office/drawing/2014/main" id="{C7061571-4E25-45E2-9CD2-FD9958F5D345}"/>
            </a:ext>
          </a:extLst>
        </xdr:cNvPr>
        <xdr:cNvGrpSpPr/>
      </xdr:nvGrpSpPr>
      <xdr:grpSpPr>
        <a:xfrm>
          <a:off x="3305175" y="1041422"/>
          <a:ext cx="3609975" cy="634985"/>
          <a:chOff x="3933826" y="1009672"/>
          <a:chExt cx="3381835" cy="615935"/>
        </a:xfrm>
      </xdr:grpSpPr>
      <xdr:sp macro="" textlink="">
        <xdr:nvSpPr>
          <xdr:cNvPr id="7" name="Texte explicatif 3" descr="Texte explicatif « Tableau croisé dynamique plus sophistiqué »">
            <a:extLst>
              <a:ext uri="{FF2B5EF4-FFF2-40B4-BE49-F238E27FC236}">
                <a16:creationId xmlns:a16="http://schemas.microsoft.com/office/drawing/2014/main" id="{811D5F99-5E83-4925-813E-9035044AA120}"/>
              </a:ext>
            </a:extLst>
          </xdr:cNvPr>
          <xdr:cNvSpPr txBox="1">
            <a:spLocks noChangeArrowheads="1"/>
          </xdr:cNvSpPr>
        </xdr:nvSpPr>
        <xdr:spPr bwMode="auto">
          <a:xfrm>
            <a:off x="4415671" y="1009672"/>
            <a:ext cx="2498453" cy="26667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fr" sz="1100">
                <a:effectLst/>
                <a:latin typeface="Calibri" panose="020F0502020204030204" pitchFamily="34" charset="0"/>
                <a:ea typeface="Calibri" panose="020F0502020204030204" pitchFamily="34" charset="0"/>
                <a:cs typeface="Times New Roman" panose="02020603050405020304" pitchFamily="18" charset="0"/>
              </a:rPr>
              <a:t>Tableau croisé dynamique plus sophistiqué</a:t>
            </a:r>
          </a:p>
        </xdr:txBody>
      </xdr:sp>
      <xdr:sp macro="" textlink="">
        <xdr:nvSpPr>
          <xdr:cNvPr id="8" name="Accolade 3" descr="Accolade">
            <a:extLst>
              <a:ext uri="{FF2B5EF4-FFF2-40B4-BE49-F238E27FC236}">
                <a16:creationId xmlns:a16="http://schemas.microsoft.com/office/drawing/2014/main" id="{A997E0D9-4851-4F04-99EB-7FE47E86FC8E}"/>
              </a:ext>
            </a:extLst>
          </xdr:cNvPr>
          <xdr:cNvSpPr/>
        </xdr:nvSpPr>
        <xdr:spPr>
          <a:xfrm rot="5400000">
            <a:off x="5513616" y="-176439"/>
            <a:ext cx="222256" cy="3381835"/>
          </a:xfrm>
          <a:prstGeom prst="leftBrace">
            <a:avLst>
              <a:gd name="adj1" fmla="val 71107"/>
              <a:gd name="adj2" fmla="val 49484"/>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grp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37719</xdr:colOff>
      <xdr:row>4</xdr:row>
      <xdr:rowOff>33600</xdr:rowOff>
    </xdr:to>
    <xdr:sp macro="" textlink="">
      <xdr:nvSpPr>
        <xdr:cNvPr id="2" name="En-tête" descr="Vous pouvez également créer des graphiques croisés dynamiques afin de synthétiser vos données et de leur donner du sens sous un angle plus visuel. En revanche, ceux-ci ne sont pas traités dans ce didacticiel">
          <a:extLst>
            <a:ext uri="{FF2B5EF4-FFF2-40B4-BE49-F238E27FC236}">
              <a16:creationId xmlns:a16="http://schemas.microsoft.com/office/drawing/2014/main" id="{B8B2B08D-C867-4685-B881-20A8B3D5330B}"/>
            </a:ext>
          </a:extLst>
        </xdr:cNvPr>
        <xdr:cNvSpPr txBox="1"/>
      </xdr:nvSpPr>
      <xdr:spPr>
        <a:xfrm>
          <a:off x="0" y="0"/>
          <a:ext cx="7781544" cy="7956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nchorCtr="0"/>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Vous pouvez également créer des graphiques croisés dynamiques</a:t>
          </a:r>
          <a:r>
            <a:rPr lang="fr" sz="1500" b="1"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a:t>
          </a:r>
          <a:r>
            <a:rPr lang="fr"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afin de synthétiser vos données et de leur donner du sens sous un angle plus visuel. En revanche, ceux-ci ne sont pas traités dans ce didacticiel.</a:t>
          </a:r>
        </a:p>
      </xdr:txBody>
    </xdr:sp>
    <xdr:clientData/>
  </xdr:twoCellAnchor>
  <xdr:twoCellAnchor editAs="absolute">
    <xdr:from>
      <xdr:col>0</xdr:col>
      <xdr:colOff>0</xdr:colOff>
      <xdr:row>19</xdr:row>
      <xdr:rowOff>0</xdr:rowOff>
    </xdr:from>
    <xdr:to>
      <xdr:col>11</xdr:col>
      <xdr:colOff>37719</xdr:colOff>
      <xdr:row>22</xdr:row>
      <xdr:rowOff>95250</xdr:rowOff>
    </xdr:to>
    <xdr:sp macro="" textlink="">
      <xdr:nvSpPr>
        <xdr:cNvPr id="3" name="Pied de page" descr="Arrière-plan">
          <a:extLst>
            <a:ext uri="{FF2B5EF4-FFF2-40B4-BE49-F238E27FC236}">
              <a16:creationId xmlns:a16="http://schemas.microsoft.com/office/drawing/2014/main" id="{B505C61A-4142-45B5-8190-6C33AE60FF94}"/>
            </a:ext>
          </a:extLst>
        </xdr:cNvPr>
        <xdr:cNvSpPr txBox="1"/>
      </xdr:nvSpPr>
      <xdr:spPr>
        <a:xfrm>
          <a:off x="0" y="3848100"/>
          <a:ext cx="7781544" cy="6667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7</xdr:col>
      <xdr:colOff>1508506</xdr:colOff>
      <xdr:row>19</xdr:row>
      <xdr:rowOff>154576</xdr:rowOff>
    </xdr:from>
    <xdr:to>
      <xdr:col>10</xdr:col>
      <xdr:colOff>363347</xdr:colOff>
      <xdr:row>21</xdr:row>
      <xdr:rowOff>131175</xdr:rowOff>
    </xdr:to>
    <xdr:sp macro="" textlink="">
      <xdr:nvSpPr>
        <xdr:cNvPr id="4" name="Bouton Suivant" descr="Bouton Étape suivante, lien hypertexte vers la feuille suivante">
          <a:hlinkClick xmlns:r="http://schemas.openxmlformats.org/officeDocument/2006/relationships" r:id="rId1" tooltip="Sélectionnez ce bouton pour passer à l’étape suivante"/>
          <a:extLst>
            <a:ext uri="{FF2B5EF4-FFF2-40B4-BE49-F238E27FC236}">
              <a16:creationId xmlns:a16="http://schemas.microsoft.com/office/drawing/2014/main" id="{7EFB13E6-FAFE-471F-897F-CFE03469226D}"/>
            </a:ext>
          </a:extLst>
        </xdr:cNvPr>
        <xdr:cNvSpPr/>
      </xdr:nvSpPr>
      <xdr:spPr>
        <a:xfrm>
          <a:off x="6051931" y="4002676"/>
          <a:ext cx="1217041"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Suivant</a:t>
          </a:r>
        </a:p>
      </xdr:txBody>
    </xdr:sp>
    <xdr:clientData fPrintsWithSheet="0"/>
  </xdr:twoCellAnchor>
  <xdr:twoCellAnchor editAs="absolute">
    <xdr:from>
      <xdr:col>1</xdr:col>
      <xdr:colOff>226822</xdr:colOff>
      <xdr:row>19</xdr:row>
      <xdr:rowOff>154576</xdr:rowOff>
    </xdr:from>
    <xdr:to>
      <xdr:col>3</xdr:col>
      <xdr:colOff>332105</xdr:colOff>
      <xdr:row>21</xdr:row>
      <xdr:rowOff>131175</xdr:rowOff>
    </xdr:to>
    <xdr:sp macro="" textlink="">
      <xdr:nvSpPr>
        <xdr:cNvPr id="5" name="Bouton Précédent" descr="Bouton Étape précédente, lien hypertexte vers la feuille précédente">
          <a:hlinkClick xmlns:r="http://schemas.openxmlformats.org/officeDocument/2006/relationships" r:id="rId2" tooltip="Sélectionnez ce bouton pour revenir à l’étape précédente"/>
          <a:extLst>
            <a:ext uri="{FF2B5EF4-FFF2-40B4-BE49-F238E27FC236}">
              <a16:creationId xmlns:a16="http://schemas.microsoft.com/office/drawing/2014/main" id="{18CAA4ED-5F59-4B32-A9E5-5BF0807DB0B0}"/>
            </a:ext>
          </a:extLst>
        </xdr:cNvPr>
        <xdr:cNvSpPr/>
      </xdr:nvSpPr>
      <xdr:spPr>
        <a:xfrm flipH="1">
          <a:off x="531622" y="4002676"/>
          <a:ext cx="1210183"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Précédent</a:t>
          </a:r>
        </a:p>
      </xdr:txBody>
    </xdr:sp>
    <xdr:clientData fPrintsWithSheet="0"/>
  </xdr:twoCellAnchor>
  <xdr:twoCellAnchor editAs="absolute">
    <xdr:from>
      <xdr:col>6</xdr:col>
      <xdr:colOff>19050</xdr:colOff>
      <xdr:row>5</xdr:row>
      <xdr:rowOff>85724</xdr:rowOff>
    </xdr:from>
    <xdr:to>
      <xdr:col>11</xdr:col>
      <xdr:colOff>9525</xdr:colOff>
      <xdr:row>8</xdr:row>
      <xdr:rowOff>285761</xdr:rowOff>
    </xdr:to>
    <xdr:grpSp>
      <xdr:nvGrpSpPr>
        <xdr:cNvPr id="6" name="Texte explicatif Groupe 4" descr="Texte explicatif « Ce graphique croisé dynamique offre une représentation visuelle des données synthétisées » avec accolade au-dessus du graphique croisé dynamique">
          <a:extLst>
            <a:ext uri="{FF2B5EF4-FFF2-40B4-BE49-F238E27FC236}">
              <a16:creationId xmlns:a16="http://schemas.microsoft.com/office/drawing/2014/main" id="{79BFB16F-C307-45BF-A865-51020E820957}"/>
            </a:ext>
          </a:extLst>
        </xdr:cNvPr>
        <xdr:cNvGrpSpPr/>
      </xdr:nvGrpSpPr>
      <xdr:grpSpPr>
        <a:xfrm>
          <a:off x="3162300" y="1038224"/>
          <a:ext cx="4591050" cy="771537"/>
          <a:chOff x="3749674" y="877218"/>
          <a:chExt cx="3661237" cy="748389"/>
        </a:xfrm>
      </xdr:grpSpPr>
      <xdr:sp macro="" textlink="">
        <xdr:nvSpPr>
          <xdr:cNvPr id="7" name="Texte explicatif 4" descr="Texte explicatif « Ce graphique croisé dynamique offre une représentation visuelle des données synthétisées »&#10;&#10;">
            <a:extLst>
              <a:ext uri="{FF2B5EF4-FFF2-40B4-BE49-F238E27FC236}">
                <a16:creationId xmlns:a16="http://schemas.microsoft.com/office/drawing/2014/main" id="{3013337E-3ED8-448B-868B-4BBB2FB58DF3}"/>
              </a:ext>
            </a:extLst>
          </xdr:cNvPr>
          <xdr:cNvSpPr txBox="1">
            <a:spLocks noChangeArrowheads="1"/>
          </xdr:cNvSpPr>
        </xdr:nvSpPr>
        <xdr:spPr bwMode="auto">
          <a:xfrm>
            <a:off x="3847077" y="877218"/>
            <a:ext cx="3466434" cy="39729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fr" sz="1100">
                <a:effectLst/>
                <a:latin typeface="Calibri" panose="020F0502020204030204" pitchFamily="34" charset="0"/>
                <a:ea typeface="Calibri" panose="020F0502020204030204" pitchFamily="34" charset="0"/>
                <a:cs typeface="Times New Roman" panose="02020603050405020304" pitchFamily="18" charset="0"/>
              </a:rPr>
              <a:t>Ce graphique croisé dynamique offre une représentation visuelle</a:t>
            </a:r>
            <a:r>
              <a:rPr lang="fr" sz="1100" baseline="0">
                <a:effectLst/>
                <a:latin typeface="Calibri" panose="020F0502020204030204" pitchFamily="34" charset="0"/>
                <a:ea typeface="Calibri" panose="020F0502020204030204" pitchFamily="34" charset="0"/>
                <a:cs typeface="Times New Roman" panose="02020603050405020304" pitchFamily="18" charset="0"/>
              </a:rPr>
              <a:t> des données synthétisées.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8" name="Accolade 4" descr="Accolade">
            <a:extLst>
              <a:ext uri="{FF2B5EF4-FFF2-40B4-BE49-F238E27FC236}">
                <a16:creationId xmlns:a16="http://schemas.microsoft.com/office/drawing/2014/main" id="{EDB07248-F2CB-425C-AA7D-85ECA9F10441}"/>
              </a:ext>
            </a:extLst>
          </xdr:cNvPr>
          <xdr:cNvSpPr/>
        </xdr:nvSpPr>
        <xdr:spPr>
          <a:xfrm rot="5400000">
            <a:off x="5469165" y="-316140"/>
            <a:ext cx="222256" cy="3661237"/>
          </a:xfrm>
          <a:prstGeom prst="leftBrace">
            <a:avLst>
              <a:gd name="adj1" fmla="val 71107"/>
              <a:gd name="adj2" fmla="val 49484"/>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grpSp>
    <xdr:clientData/>
  </xdr:twoCellAnchor>
  <xdr:twoCellAnchor>
    <xdr:from>
      <xdr:col>5</xdr:col>
      <xdr:colOff>273049</xdr:colOff>
      <xdr:row>8</xdr:row>
      <xdr:rowOff>333375</xdr:rowOff>
    </xdr:from>
    <xdr:to>
      <xdr:col>11</xdr:col>
      <xdr:colOff>114300</xdr:colOff>
      <xdr:row>18</xdr:row>
      <xdr:rowOff>19050</xdr:rowOff>
    </xdr:to>
    <xdr:graphicFrame macro="">
      <xdr:nvGraphicFramePr>
        <xdr:cNvPr id="9" name="Exemple de graphique croisé dynamique">
          <a:extLst>
            <a:ext uri="{FF2B5EF4-FFF2-40B4-BE49-F238E27FC236}">
              <a16:creationId xmlns:a16="http://schemas.microsoft.com/office/drawing/2014/main" id="{96961A3C-256F-4324-9AAB-B9BE269596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218694</xdr:colOff>
      <xdr:row>4</xdr:row>
      <xdr:rowOff>33600</xdr:rowOff>
    </xdr:to>
    <xdr:sp macro="" textlink="">
      <xdr:nvSpPr>
        <xdr:cNvPr id="2" name="En-tête" descr="Commençons par le commencement. Pour créer un tableau croisé dynamique, la première étape consiste à vérifier que les données sont correctement entrées. Suivez les instructions ci-dessous : &#10;">
          <a:extLst>
            <a:ext uri="{FF2B5EF4-FFF2-40B4-BE49-F238E27FC236}">
              <a16:creationId xmlns:a16="http://schemas.microsoft.com/office/drawing/2014/main" id="{0FE114FF-ABD9-4E09-9EA3-84AF40075E6E}"/>
            </a:ext>
          </a:extLst>
        </xdr:cNvPr>
        <xdr:cNvSpPr txBox="1"/>
      </xdr:nvSpPr>
      <xdr:spPr>
        <a:xfrm>
          <a:off x="0" y="0"/>
          <a:ext cx="7781544" cy="7956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nchorCtr="0"/>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Commençons par le commencement. </a:t>
          </a:r>
          <a:r>
            <a:rPr lang="fr"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Pour créer un tableau croisé dynamique, la première étape consiste à vérifier que les données sont correctement entrées. Suivez les instructions ci-dessous : </a:t>
          </a:r>
        </a:p>
      </xdr:txBody>
    </xdr:sp>
    <xdr:clientData/>
  </xdr:twoCellAnchor>
  <xdr:twoCellAnchor editAs="absolute">
    <xdr:from>
      <xdr:col>0</xdr:col>
      <xdr:colOff>0</xdr:colOff>
      <xdr:row>19</xdr:row>
      <xdr:rowOff>95250</xdr:rowOff>
    </xdr:from>
    <xdr:to>
      <xdr:col>11</xdr:col>
      <xdr:colOff>218694</xdr:colOff>
      <xdr:row>23</xdr:row>
      <xdr:rowOff>0</xdr:rowOff>
    </xdr:to>
    <xdr:sp macro="" textlink="">
      <xdr:nvSpPr>
        <xdr:cNvPr id="3" name="Pied de page" descr="Arrière-plan">
          <a:extLst>
            <a:ext uri="{FF2B5EF4-FFF2-40B4-BE49-F238E27FC236}">
              <a16:creationId xmlns:a16="http://schemas.microsoft.com/office/drawing/2014/main" id="{B366C39A-118A-462A-B158-569C6E82D0EB}"/>
            </a:ext>
          </a:extLst>
        </xdr:cNvPr>
        <xdr:cNvSpPr txBox="1"/>
      </xdr:nvSpPr>
      <xdr:spPr>
        <a:xfrm>
          <a:off x="0" y="3714750"/>
          <a:ext cx="7781544" cy="6667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735901</xdr:colOff>
      <xdr:row>20</xdr:row>
      <xdr:rowOff>59326</xdr:rowOff>
    </xdr:from>
    <xdr:to>
      <xdr:col>10</xdr:col>
      <xdr:colOff>330517</xdr:colOff>
      <xdr:row>22</xdr:row>
      <xdr:rowOff>35925</xdr:rowOff>
    </xdr:to>
    <xdr:sp macro="" textlink="">
      <xdr:nvSpPr>
        <xdr:cNvPr id="4" name="Bouton Suivant" descr="Bouton Étape suivante, lien hypertexte vers la feuille suivante">
          <a:hlinkClick xmlns:r="http://schemas.openxmlformats.org/officeDocument/2006/relationships" r:id="rId1" tooltip="Sélectionnez ce bouton pour passer à l’étape suivante"/>
          <a:extLst>
            <a:ext uri="{FF2B5EF4-FFF2-40B4-BE49-F238E27FC236}">
              <a16:creationId xmlns:a16="http://schemas.microsoft.com/office/drawing/2014/main" id="{BA36CB1F-555D-4253-99E4-507CCAD65EB5}"/>
            </a:ext>
          </a:extLst>
        </xdr:cNvPr>
        <xdr:cNvSpPr/>
      </xdr:nvSpPr>
      <xdr:spPr>
        <a:xfrm>
          <a:off x="6088951" y="3869326"/>
          <a:ext cx="1194816"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Suivant</a:t>
          </a:r>
        </a:p>
      </xdr:txBody>
    </xdr:sp>
    <xdr:clientData fPrintsWithSheet="0"/>
  </xdr:twoCellAnchor>
  <xdr:twoCellAnchor editAs="absolute">
    <xdr:from>
      <xdr:col>0</xdr:col>
      <xdr:colOff>526859</xdr:colOff>
      <xdr:row>20</xdr:row>
      <xdr:rowOff>59326</xdr:rowOff>
    </xdr:from>
    <xdr:to>
      <xdr:col>2</xdr:col>
      <xdr:colOff>517842</xdr:colOff>
      <xdr:row>22</xdr:row>
      <xdr:rowOff>35925</xdr:rowOff>
    </xdr:to>
    <xdr:sp macro="" textlink="">
      <xdr:nvSpPr>
        <xdr:cNvPr id="5" name="Bouton Précédent" descr="Bouton Étape précédente, lien hypertexte vers la feuille précédente">
          <a:hlinkClick xmlns:r="http://schemas.openxmlformats.org/officeDocument/2006/relationships" r:id="rId2" tooltip="Sélectionnez ce bouton pour revenir à l’étape précédente"/>
          <a:extLst>
            <a:ext uri="{FF2B5EF4-FFF2-40B4-BE49-F238E27FC236}">
              <a16:creationId xmlns:a16="http://schemas.microsoft.com/office/drawing/2014/main" id="{EBBBEB12-A665-4768-8A83-F1F9C3B0FF60}"/>
            </a:ext>
          </a:extLst>
        </xdr:cNvPr>
        <xdr:cNvSpPr/>
      </xdr:nvSpPr>
      <xdr:spPr>
        <a:xfrm flipH="1">
          <a:off x="526859" y="3869326"/>
          <a:ext cx="1210183"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Précédent</a:t>
          </a:r>
        </a:p>
      </xdr:txBody>
    </xdr:sp>
    <xdr:clientData fPrintsWithSheet="0"/>
  </xdr:twoCellAnchor>
  <xdr:twoCellAnchor editAs="absolute">
    <xdr:from>
      <xdr:col>1</xdr:col>
      <xdr:colOff>19049</xdr:colOff>
      <xdr:row>5</xdr:row>
      <xdr:rowOff>85747</xdr:rowOff>
    </xdr:from>
    <xdr:to>
      <xdr:col>4</xdr:col>
      <xdr:colOff>676275</xdr:colOff>
      <xdr:row>8</xdr:row>
      <xdr:rowOff>152406</xdr:rowOff>
    </xdr:to>
    <xdr:grpSp>
      <xdr:nvGrpSpPr>
        <xdr:cNvPr id="6" name="Texte explicatif Groupe 5" descr="Texte explicatif « Nommez vos colonnes » avec accolade au-dessus des colonnes Date, Acheteur, Type et Montant du tableau Dépenses 4">
          <a:extLst>
            <a:ext uri="{FF2B5EF4-FFF2-40B4-BE49-F238E27FC236}">
              <a16:creationId xmlns:a16="http://schemas.microsoft.com/office/drawing/2014/main" id="{91B1E82F-2F86-4B92-BA61-B94951BC4951}"/>
            </a:ext>
          </a:extLst>
        </xdr:cNvPr>
        <xdr:cNvGrpSpPr/>
      </xdr:nvGrpSpPr>
      <xdr:grpSpPr>
        <a:xfrm>
          <a:off x="628649" y="1038247"/>
          <a:ext cx="2743201" cy="638159"/>
          <a:chOff x="660399" y="1006497"/>
          <a:chExt cx="2562225" cy="619109"/>
        </a:xfrm>
      </xdr:grpSpPr>
      <xdr:sp macro="" textlink="">
        <xdr:nvSpPr>
          <xdr:cNvPr id="7" name="Accolade 5" descr="Accolade">
            <a:extLst>
              <a:ext uri="{FF2B5EF4-FFF2-40B4-BE49-F238E27FC236}">
                <a16:creationId xmlns:a16="http://schemas.microsoft.com/office/drawing/2014/main" id="{816AAF98-BF25-4941-9960-D91EC4B130C6}"/>
              </a:ext>
            </a:extLst>
          </xdr:cNvPr>
          <xdr:cNvSpPr/>
        </xdr:nvSpPr>
        <xdr:spPr>
          <a:xfrm rot="5400000">
            <a:off x="1830384" y="233365"/>
            <a:ext cx="222256" cy="2562225"/>
          </a:xfrm>
          <a:prstGeom prst="leftBrace">
            <a:avLst>
              <a:gd name="adj1" fmla="val 87773"/>
              <a:gd name="adj2" fmla="val 49484"/>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8" name="Texte explicatif 5" descr="Texte explicatif « Nommez vos colonnes »">
            <a:extLst>
              <a:ext uri="{FF2B5EF4-FFF2-40B4-BE49-F238E27FC236}">
                <a16:creationId xmlns:a16="http://schemas.microsoft.com/office/drawing/2014/main" id="{5D99A3B0-7EF5-4043-BDEA-244ECD144EC9}"/>
              </a:ext>
            </a:extLst>
          </xdr:cNvPr>
          <xdr:cNvSpPr txBox="1">
            <a:spLocks noChangeArrowheads="1"/>
          </xdr:cNvSpPr>
        </xdr:nvSpPr>
        <xdr:spPr bwMode="auto">
          <a:xfrm>
            <a:off x="1031878" y="1006497"/>
            <a:ext cx="1819270" cy="26985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fr" sz="1100">
                <a:effectLst/>
                <a:latin typeface="Calibri" panose="020F0502020204030204" pitchFamily="34" charset="0"/>
                <a:ea typeface="Calibri" panose="020F0502020204030204" pitchFamily="34" charset="0"/>
                <a:cs typeface="Times New Roman" panose="02020603050405020304" pitchFamily="18" charset="0"/>
              </a:rPr>
              <a:t>Nommez vos colonnes.</a:t>
            </a:r>
          </a:p>
        </xdr:txBody>
      </xdr:sp>
    </xdr:grpSp>
    <xdr:clientData/>
  </xdr:twoCellAnchor>
  <xdr:twoCellAnchor editAs="absolute">
    <xdr:from>
      <xdr:col>5</xdr:col>
      <xdr:colOff>38097</xdr:colOff>
      <xdr:row>9</xdr:row>
      <xdr:rowOff>9530</xdr:rowOff>
    </xdr:from>
    <xdr:to>
      <xdr:col>8</xdr:col>
      <xdr:colOff>549275</xdr:colOff>
      <xdr:row>16</xdr:row>
      <xdr:rowOff>180975</xdr:rowOff>
    </xdr:to>
    <xdr:grpSp>
      <xdr:nvGrpSpPr>
        <xdr:cNvPr id="9" name="Texte explicatif Groupe 6" descr="Texte explicatif « Et assurez-vous de l’absence de lignes en double ou de cellules vides » avec accolade à droite de toutes les lignes du tableau Dépenses 4">
          <a:extLst>
            <a:ext uri="{FF2B5EF4-FFF2-40B4-BE49-F238E27FC236}">
              <a16:creationId xmlns:a16="http://schemas.microsoft.com/office/drawing/2014/main" id="{05F67714-9725-40BE-BBD5-0F8CE4A5E41A}"/>
            </a:ext>
          </a:extLst>
        </xdr:cNvPr>
        <xdr:cNvGrpSpPr/>
      </xdr:nvGrpSpPr>
      <xdr:grpSpPr>
        <a:xfrm>
          <a:off x="3419472" y="1724030"/>
          <a:ext cx="2482853" cy="1504945"/>
          <a:chOff x="3368672" y="1666880"/>
          <a:chExt cx="2581278" cy="1460495"/>
        </a:xfrm>
      </xdr:grpSpPr>
      <xdr:sp macro="" textlink="">
        <xdr:nvSpPr>
          <xdr:cNvPr id="10" name="Texte explicatif 6" descr="Texte explicatif « Et assurez-vous de l’absence de lignes en double ou de cellules vides »&#10;&#10;">
            <a:extLst>
              <a:ext uri="{FF2B5EF4-FFF2-40B4-BE49-F238E27FC236}">
                <a16:creationId xmlns:a16="http://schemas.microsoft.com/office/drawing/2014/main" id="{0ACA8655-920D-4C61-86D7-6D16E3079D86}"/>
              </a:ext>
            </a:extLst>
          </xdr:cNvPr>
          <xdr:cNvSpPr txBox="1">
            <a:spLocks noChangeArrowheads="1"/>
          </xdr:cNvSpPr>
        </xdr:nvSpPr>
        <xdr:spPr bwMode="auto">
          <a:xfrm>
            <a:off x="3765552" y="2073297"/>
            <a:ext cx="2184398" cy="63815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fr" sz="1100">
                <a:effectLst/>
                <a:latin typeface="Calibri" panose="020F0502020204030204" pitchFamily="34" charset="0"/>
                <a:ea typeface="Calibri" panose="020F0502020204030204" pitchFamily="34" charset="0"/>
                <a:cs typeface="Times New Roman" panose="02020603050405020304" pitchFamily="18" charset="0"/>
              </a:rPr>
              <a:t>Et assurez-vous de l’absence de lignes en double ou de cellules vides.</a:t>
            </a:r>
          </a:p>
        </xdr:txBody>
      </xdr:sp>
      <xdr:sp macro="" textlink="">
        <xdr:nvSpPr>
          <xdr:cNvPr id="11" name="Accolade 6" descr="Accolade">
            <a:extLst>
              <a:ext uri="{FF2B5EF4-FFF2-40B4-BE49-F238E27FC236}">
                <a16:creationId xmlns:a16="http://schemas.microsoft.com/office/drawing/2014/main" id="{8EE30B63-08C4-47C0-8F8E-2C7AE63307F6}"/>
              </a:ext>
            </a:extLst>
          </xdr:cNvPr>
          <xdr:cNvSpPr/>
        </xdr:nvSpPr>
        <xdr:spPr>
          <a:xfrm rot="10800000">
            <a:off x="3368672" y="1666880"/>
            <a:ext cx="228606" cy="1460495"/>
          </a:xfrm>
          <a:prstGeom prst="leftBrace">
            <a:avLst>
              <a:gd name="adj1" fmla="val 71107"/>
              <a:gd name="adj2" fmla="val 49484"/>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grpSp>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237744</xdr:colOff>
      <xdr:row>4</xdr:row>
      <xdr:rowOff>33528</xdr:rowOff>
    </xdr:to>
    <xdr:sp macro="" textlink="">
      <xdr:nvSpPr>
        <xdr:cNvPr id="2" name="En-tête" descr="Retenez ceci : Beaucoup de gens emploient le mot « colonne ». Or, dans un tableau croisé dynamique, une colonne s’appelle un champ. Tâchez de vous en souvenir tout au long de ce didacticiel&#10;">
          <a:extLst>
            <a:ext uri="{FF2B5EF4-FFF2-40B4-BE49-F238E27FC236}">
              <a16:creationId xmlns:a16="http://schemas.microsoft.com/office/drawing/2014/main" id="{A7FB5133-D39E-47E8-8495-8E32DF0C8EF0}"/>
            </a:ext>
          </a:extLst>
        </xdr:cNvPr>
        <xdr:cNvSpPr txBox="1"/>
      </xdr:nvSpPr>
      <xdr:spPr>
        <a:xfrm>
          <a:off x="0" y="0"/>
          <a:ext cx="7781544"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nchorCtr="0"/>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Retenez ceci : </a:t>
          </a:r>
          <a:r>
            <a:rPr lang="fr"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Beaucoup de gens emploient le mot </a:t>
          </a:r>
          <a:r>
            <a:rPr lang="fr"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colonne ». </a:t>
          </a:r>
          <a:r>
            <a:rPr lang="fr"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Or, dans un tableau croisé dynamique, une colonne s’appelle un </a:t>
          </a:r>
          <a:r>
            <a:rPr lang="fr"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champ</a:t>
          </a:r>
          <a:r>
            <a:rPr lang="fr"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Tâchez de vous en souvenir tout au long de ce didacticiel.</a:t>
          </a:r>
        </a:p>
      </xdr:txBody>
    </xdr:sp>
    <xdr:clientData/>
  </xdr:twoCellAnchor>
  <xdr:twoCellAnchor editAs="absolute">
    <xdr:from>
      <xdr:col>0</xdr:col>
      <xdr:colOff>0</xdr:colOff>
      <xdr:row>19</xdr:row>
      <xdr:rowOff>95250</xdr:rowOff>
    </xdr:from>
    <xdr:to>
      <xdr:col>11</xdr:col>
      <xdr:colOff>237744</xdr:colOff>
      <xdr:row>23</xdr:row>
      <xdr:rowOff>0</xdr:rowOff>
    </xdr:to>
    <xdr:sp macro="" textlink="">
      <xdr:nvSpPr>
        <xdr:cNvPr id="3" name="Pied de page" descr="Arrière-plan">
          <a:extLst>
            <a:ext uri="{FF2B5EF4-FFF2-40B4-BE49-F238E27FC236}">
              <a16:creationId xmlns:a16="http://schemas.microsoft.com/office/drawing/2014/main" id="{9147927A-16A8-4C89-8AAD-3AA0C95804A1}"/>
            </a:ext>
          </a:extLst>
        </xdr:cNvPr>
        <xdr:cNvSpPr txBox="1"/>
      </xdr:nvSpPr>
      <xdr:spPr>
        <a:xfrm>
          <a:off x="0" y="3714750"/>
          <a:ext cx="7781544" cy="6667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745617</xdr:colOff>
      <xdr:row>20</xdr:row>
      <xdr:rowOff>59326</xdr:rowOff>
    </xdr:from>
    <xdr:to>
      <xdr:col>10</xdr:col>
      <xdr:colOff>340233</xdr:colOff>
      <xdr:row>22</xdr:row>
      <xdr:rowOff>35925</xdr:rowOff>
    </xdr:to>
    <xdr:sp macro="" textlink="">
      <xdr:nvSpPr>
        <xdr:cNvPr id="4" name="Bouton Suivant" descr="Bouton Étape suivante, lien hypertexte vers la feuille suivante">
          <a:hlinkClick xmlns:r="http://schemas.openxmlformats.org/officeDocument/2006/relationships" r:id="rId1" tooltip="Sélectionnez ce bouton pour passer à l’étape suivante"/>
          <a:extLst>
            <a:ext uri="{FF2B5EF4-FFF2-40B4-BE49-F238E27FC236}">
              <a16:creationId xmlns:a16="http://schemas.microsoft.com/office/drawing/2014/main" id="{6F750DA9-B3AC-4609-B7C4-735BBFB49B05}"/>
            </a:ext>
          </a:extLst>
        </xdr:cNvPr>
        <xdr:cNvSpPr/>
      </xdr:nvSpPr>
      <xdr:spPr>
        <a:xfrm>
          <a:off x="6079617" y="3869326"/>
          <a:ext cx="1194816"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Suivant</a:t>
          </a:r>
        </a:p>
      </xdr:txBody>
    </xdr:sp>
    <xdr:clientData/>
  </xdr:twoCellAnchor>
  <xdr:twoCellAnchor editAs="absolute">
    <xdr:from>
      <xdr:col>0</xdr:col>
      <xdr:colOff>523875</xdr:colOff>
      <xdr:row>20</xdr:row>
      <xdr:rowOff>59326</xdr:rowOff>
    </xdr:from>
    <xdr:to>
      <xdr:col>2</xdr:col>
      <xdr:colOff>511683</xdr:colOff>
      <xdr:row>22</xdr:row>
      <xdr:rowOff>35925</xdr:rowOff>
    </xdr:to>
    <xdr:sp macro="" textlink="">
      <xdr:nvSpPr>
        <xdr:cNvPr id="5" name="Bouton Précédent" descr="Bouton Étape précédente, lien hypertexte vers la feuille précédente">
          <a:hlinkClick xmlns:r="http://schemas.openxmlformats.org/officeDocument/2006/relationships" r:id="rId2" tooltip="Sélectionnez ce bouton pour revenir à l’étape précédente"/>
          <a:extLst>
            <a:ext uri="{FF2B5EF4-FFF2-40B4-BE49-F238E27FC236}">
              <a16:creationId xmlns:a16="http://schemas.microsoft.com/office/drawing/2014/main" id="{8483762F-5935-4420-B9C0-BAA709BBEB71}"/>
            </a:ext>
          </a:extLst>
        </xdr:cNvPr>
        <xdr:cNvSpPr/>
      </xdr:nvSpPr>
      <xdr:spPr>
        <a:xfrm flipH="1">
          <a:off x="523875" y="3869326"/>
          <a:ext cx="1207008"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Précédent</a:t>
          </a:r>
        </a:p>
      </xdr:txBody>
    </xdr:sp>
    <xdr:clientData/>
  </xdr:twoCellAnchor>
  <xdr:twoCellAnchor editAs="absolute">
    <xdr:from>
      <xdr:col>0</xdr:col>
      <xdr:colOff>605454</xdr:colOff>
      <xdr:row>6</xdr:row>
      <xdr:rowOff>19050</xdr:rowOff>
    </xdr:from>
    <xdr:to>
      <xdr:col>1</xdr:col>
      <xdr:colOff>590549</xdr:colOff>
      <xdr:row>9</xdr:row>
      <xdr:rowOff>1240</xdr:rowOff>
    </xdr:to>
    <xdr:grpSp>
      <xdr:nvGrpSpPr>
        <xdr:cNvPr id="6" name="Texte explicatif Groupe 7" descr="Texte explicatif « Champ » avec accolade au-dessus de la colonne Date du tableau Dépenses 5">
          <a:extLst>
            <a:ext uri="{FF2B5EF4-FFF2-40B4-BE49-F238E27FC236}">
              <a16:creationId xmlns:a16="http://schemas.microsoft.com/office/drawing/2014/main" id="{2839B7C8-3FD9-4521-9C9A-A59599D08AA9}"/>
            </a:ext>
          </a:extLst>
        </xdr:cNvPr>
        <xdr:cNvGrpSpPr/>
      </xdr:nvGrpSpPr>
      <xdr:grpSpPr>
        <a:xfrm>
          <a:off x="605454" y="1162050"/>
          <a:ext cx="594695" cy="553690"/>
          <a:chOff x="637204" y="1123950"/>
          <a:chExt cx="594695" cy="534640"/>
        </a:xfrm>
      </xdr:grpSpPr>
      <xdr:sp macro="" textlink="">
        <xdr:nvSpPr>
          <xdr:cNvPr id="7" name="Accolade 7" descr="Accolade">
            <a:extLst>
              <a:ext uri="{FF2B5EF4-FFF2-40B4-BE49-F238E27FC236}">
                <a16:creationId xmlns:a16="http://schemas.microsoft.com/office/drawing/2014/main" id="{66A8DD12-8062-467E-AF0A-11ED14C716DE}"/>
              </a:ext>
            </a:extLst>
          </xdr:cNvPr>
          <xdr:cNvSpPr/>
        </xdr:nvSpPr>
        <xdr:spPr>
          <a:xfrm rot="5400000">
            <a:off x="833801" y="1284189"/>
            <a:ext cx="206106" cy="542696"/>
          </a:xfrm>
          <a:prstGeom prst="leftBrace">
            <a:avLst>
              <a:gd name="adj1" fmla="val 34667"/>
              <a:gd name="adj2" fmla="val 48523"/>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8" name="Texte explicatif 7" descr="Texte explicatif « Champ »&#10;">
            <a:extLst>
              <a:ext uri="{FF2B5EF4-FFF2-40B4-BE49-F238E27FC236}">
                <a16:creationId xmlns:a16="http://schemas.microsoft.com/office/drawing/2014/main" id="{A2A52AB0-DA08-49A3-8B4E-1A188655A531}"/>
              </a:ext>
            </a:extLst>
          </xdr:cNvPr>
          <xdr:cNvSpPr txBox="1">
            <a:spLocks noChangeArrowheads="1"/>
          </xdr:cNvSpPr>
        </xdr:nvSpPr>
        <xdr:spPr bwMode="auto">
          <a:xfrm>
            <a:off x="637204" y="1123950"/>
            <a:ext cx="594695" cy="28252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fr" sz="1100">
                <a:effectLst/>
                <a:latin typeface="+mj-lt"/>
                <a:ea typeface="Calibri" panose="020F0502020204030204" pitchFamily="34" charset="0"/>
                <a:cs typeface="Times New Roman" panose="02020603050405020304" pitchFamily="18" charset="0"/>
              </a:rPr>
              <a:t>Champ</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editAs="absolute">
    <xdr:from>
      <xdr:col>1</xdr:col>
      <xdr:colOff>596978</xdr:colOff>
      <xdr:row>6</xdr:row>
      <xdr:rowOff>19668</xdr:rowOff>
    </xdr:from>
    <xdr:to>
      <xdr:col>3</xdr:col>
      <xdr:colOff>9524</xdr:colOff>
      <xdr:row>9</xdr:row>
      <xdr:rowOff>620</xdr:rowOff>
    </xdr:to>
    <xdr:grpSp>
      <xdr:nvGrpSpPr>
        <xdr:cNvPr id="9" name="Texte explicatif Groupe 8" descr="Texte explicatif « Champ » avec accolade au-dessus de la colonne Acheteur du tableau Dépenses 5">
          <a:extLst>
            <a:ext uri="{FF2B5EF4-FFF2-40B4-BE49-F238E27FC236}">
              <a16:creationId xmlns:a16="http://schemas.microsoft.com/office/drawing/2014/main" id="{A9A0D6F0-A4DB-40F2-806D-8F43A021B8CC}"/>
            </a:ext>
          </a:extLst>
        </xdr:cNvPr>
        <xdr:cNvGrpSpPr/>
      </xdr:nvGrpSpPr>
      <xdr:grpSpPr>
        <a:xfrm>
          <a:off x="1206578" y="1162668"/>
          <a:ext cx="631746" cy="552452"/>
          <a:chOff x="1238328" y="1124568"/>
          <a:chExt cx="695560" cy="533402"/>
        </a:xfrm>
      </xdr:grpSpPr>
      <xdr:sp macro="" textlink="">
        <xdr:nvSpPr>
          <xdr:cNvPr id="10" name="Accolade 8" descr="Accolade">
            <a:extLst>
              <a:ext uri="{FF2B5EF4-FFF2-40B4-BE49-F238E27FC236}">
                <a16:creationId xmlns:a16="http://schemas.microsoft.com/office/drawing/2014/main" id="{9381840B-C564-43A4-95C1-C9CC9018163F}"/>
              </a:ext>
            </a:extLst>
          </xdr:cNvPr>
          <xdr:cNvSpPr/>
        </xdr:nvSpPr>
        <xdr:spPr>
          <a:xfrm rot="5400000">
            <a:off x="1475151" y="1202646"/>
            <a:ext cx="218501" cy="692147"/>
          </a:xfrm>
          <a:prstGeom prst="leftBrace">
            <a:avLst>
              <a:gd name="adj1" fmla="val 34667"/>
              <a:gd name="adj2" fmla="val 48523"/>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1" name="Texte explicatif 8" descr="Texte explicatif « Champ »&#10;">
            <a:extLst>
              <a:ext uri="{FF2B5EF4-FFF2-40B4-BE49-F238E27FC236}">
                <a16:creationId xmlns:a16="http://schemas.microsoft.com/office/drawing/2014/main" id="{E6216F34-43E2-4D9F-98FE-6F706A93EAF4}"/>
              </a:ext>
            </a:extLst>
          </xdr:cNvPr>
          <xdr:cNvSpPr txBox="1">
            <a:spLocks noChangeArrowheads="1"/>
          </xdr:cNvSpPr>
        </xdr:nvSpPr>
        <xdr:spPr bwMode="auto">
          <a:xfrm>
            <a:off x="1268503" y="1124568"/>
            <a:ext cx="665385" cy="28251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fr" sz="1100">
                <a:effectLst/>
                <a:latin typeface="+mj-lt"/>
                <a:ea typeface="Calibri" panose="020F0502020204030204" pitchFamily="34" charset="0"/>
                <a:cs typeface="Times New Roman" panose="02020603050405020304" pitchFamily="18" charset="0"/>
              </a:rPr>
              <a:t>Champ</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editAs="absolute">
    <xdr:from>
      <xdr:col>3</xdr:col>
      <xdr:colOff>36554</xdr:colOff>
      <xdr:row>6</xdr:row>
      <xdr:rowOff>19668</xdr:rowOff>
    </xdr:from>
    <xdr:to>
      <xdr:col>3</xdr:col>
      <xdr:colOff>761999</xdr:colOff>
      <xdr:row>9</xdr:row>
      <xdr:rowOff>620</xdr:rowOff>
    </xdr:to>
    <xdr:grpSp>
      <xdr:nvGrpSpPr>
        <xdr:cNvPr id="12" name="Texte explicatif Groupe 9" descr="Texte explicatif « Champ » avec accolade au-dessus de la colonne Type du tableau Dépenses 5">
          <a:extLst>
            <a:ext uri="{FF2B5EF4-FFF2-40B4-BE49-F238E27FC236}">
              <a16:creationId xmlns:a16="http://schemas.microsoft.com/office/drawing/2014/main" id="{DCEB3F47-F85B-4114-955C-C21200360A51}"/>
            </a:ext>
          </a:extLst>
        </xdr:cNvPr>
        <xdr:cNvGrpSpPr/>
      </xdr:nvGrpSpPr>
      <xdr:grpSpPr>
        <a:xfrm>
          <a:off x="1865354" y="1162668"/>
          <a:ext cx="725445" cy="552452"/>
          <a:chOff x="1960601" y="1124568"/>
          <a:chExt cx="633626" cy="533402"/>
        </a:xfrm>
      </xdr:grpSpPr>
      <xdr:sp macro="" textlink="">
        <xdr:nvSpPr>
          <xdr:cNvPr id="13" name="Accolade 9" descr="Accolade">
            <a:extLst>
              <a:ext uri="{FF2B5EF4-FFF2-40B4-BE49-F238E27FC236}">
                <a16:creationId xmlns:a16="http://schemas.microsoft.com/office/drawing/2014/main" id="{742B91B6-1E76-4DBF-ADD7-42B64E9EC623}"/>
              </a:ext>
            </a:extLst>
          </xdr:cNvPr>
          <xdr:cNvSpPr/>
        </xdr:nvSpPr>
        <xdr:spPr>
          <a:xfrm rot="5400000">
            <a:off x="2165674" y="1234396"/>
            <a:ext cx="218501" cy="628647"/>
          </a:xfrm>
          <a:prstGeom prst="leftBrace">
            <a:avLst>
              <a:gd name="adj1" fmla="val 34667"/>
              <a:gd name="adj2" fmla="val 48523"/>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4" name="Texte explicatif 9" descr="Texte explicatif « Champ »&#10;">
            <a:extLst>
              <a:ext uri="{FF2B5EF4-FFF2-40B4-BE49-F238E27FC236}">
                <a16:creationId xmlns:a16="http://schemas.microsoft.com/office/drawing/2014/main" id="{C52BF647-BD16-4FDB-97D9-8CEDD2F88330}"/>
              </a:ext>
            </a:extLst>
          </xdr:cNvPr>
          <xdr:cNvSpPr txBox="1">
            <a:spLocks noChangeArrowheads="1"/>
          </xdr:cNvSpPr>
        </xdr:nvSpPr>
        <xdr:spPr bwMode="auto">
          <a:xfrm>
            <a:off x="1973939" y="1124568"/>
            <a:ext cx="620288" cy="28251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fr" sz="1100">
                <a:effectLst/>
                <a:latin typeface="+mj-lt"/>
                <a:ea typeface="Calibri" panose="020F0502020204030204" pitchFamily="34" charset="0"/>
                <a:cs typeface="Times New Roman" panose="02020603050405020304" pitchFamily="18" charset="0"/>
              </a:rPr>
              <a:t>Champ</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editAs="absolute">
    <xdr:from>
      <xdr:col>3</xdr:col>
      <xdr:colOff>809625</xdr:colOff>
      <xdr:row>6</xdr:row>
      <xdr:rowOff>19668</xdr:rowOff>
    </xdr:from>
    <xdr:to>
      <xdr:col>5</xdr:col>
      <xdr:colOff>19050</xdr:colOff>
      <xdr:row>9</xdr:row>
      <xdr:rowOff>620</xdr:rowOff>
    </xdr:to>
    <xdr:grpSp>
      <xdr:nvGrpSpPr>
        <xdr:cNvPr id="15" name="Texte explicatif Groupe 10" descr="Texte explicatif « Champ » avec accolade au-dessus de la colonne Montant du tableau Dépenses 5">
          <a:extLst>
            <a:ext uri="{FF2B5EF4-FFF2-40B4-BE49-F238E27FC236}">
              <a16:creationId xmlns:a16="http://schemas.microsoft.com/office/drawing/2014/main" id="{75B7452D-7269-4DAC-8748-88A65CD1E38B}"/>
            </a:ext>
          </a:extLst>
        </xdr:cNvPr>
        <xdr:cNvGrpSpPr/>
      </xdr:nvGrpSpPr>
      <xdr:grpSpPr>
        <a:xfrm>
          <a:off x="2638425" y="1162668"/>
          <a:ext cx="742950" cy="552452"/>
          <a:chOff x="2619376" y="1124568"/>
          <a:chExt cx="622299" cy="533402"/>
        </a:xfrm>
      </xdr:grpSpPr>
      <xdr:sp macro="" textlink="">
        <xdr:nvSpPr>
          <xdr:cNvPr id="16" name="Accolade 10" descr="Accolade">
            <a:extLst>
              <a:ext uri="{FF2B5EF4-FFF2-40B4-BE49-F238E27FC236}">
                <a16:creationId xmlns:a16="http://schemas.microsoft.com/office/drawing/2014/main" id="{7EC7809A-C5FE-4795-AF59-984EDFB8DD3D}"/>
              </a:ext>
            </a:extLst>
          </xdr:cNvPr>
          <xdr:cNvSpPr/>
        </xdr:nvSpPr>
        <xdr:spPr>
          <a:xfrm rot="5400000">
            <a:off x="2810161" y="1248684"/>
            <a:ext cx="218501" cy="600072"/>
          </a:xfrm>
          <a:prstGeom prst="leftBrace">
            <a:avLst>
              <a:gd name="adj1" fmla="val 34667"/>
              <a:gd name="adj2" fmla="val 48523"/>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7" name="Texte explicatif 10" descr="Texte explicatif « Champ »&#10;">
            <a:extLst>
              <a:ext uri="{FF2B5EF4-FFF2-40B4-BE49-F238E27FC236}">
                <a16:creationId xmlns:a16="http://schemas.microsoft.com/office/drawing/2014/main" id="{0716DEC6-2B66-4F27-9698-3E23A47225D4}"/>
              </a:ext>
            </a:extLst>
          </xdr:cNvPr>
          <xdr:cNvSpPr txBox="1">
            <a:spLocks noChangeArrowheads="1"/>
          </xdr:cNvSpPr>
        </xdr:nvSpPr>
        <xdr:spPr bwMode="auto">
          <a:xfrm>
            <a:off x="2635535" y="1124568"/>
            <a:ext cx="606140" cy="28251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fr" sz="1100">
                <a:effectLst/>
                <a:latin typeface="+mj-lt"/>
                <a:ea typeface="Calibri" panose="020F0502020204030204" pitchFamily="34" charset="0"/>
                <a:cs typeface="Times New Roman" panose="02020603050405020304" pitchFamily="18" charset="0"/>
              </a:rPr>
              <a:t>Champ</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editAs="absolute">
    <xdr:from>
      <xdr:col>5</xdr:col>
      <xdr:colOff>495300</xdr:colOff>
      <xdr:row>7</xdr:row>
      <xdr:rowOff>9525</xdr:rowOff>
    </xdr:from>
    <xdr:to>
      <xdr:col>9</xdr:col>
      <xdr:colOff>590550</xdr:colOff>
      <xdr:row>19</xdr:row>
      <xdr:rowOff>28575</xdr:rowOff>
    </xdr:to>
    <xdr:grpSp>
      <xdr:nvGrpSpPr>
        <xdr:cNvPr id="18" name="Texte explicatif Groupe 11" descr="Hibou&#10;BON À SAVOIR&#10;Pourquoi le mot « champ » ? Il s’agit du terme traditionnellement employé dans les applications de données et de base de données. &#10;&#10;Le mot « champ » est fréquemment utilisé dans les boutons et menus des tableaux croisés dynamiques. Tâchez de vous y habituer dès maintenant, car cela vous aidera lorsque vous créerez des tableaux croisés dynamiques.">
          <a:extLst>
            <a:ext uri="{FF2B5EF4-FFF2-40B4-BE49-F238E27FC236}">
              <a16:creationId xmlns:a16="http://schemas.microsoft.com/office/drawing/2014/main" id="{A4A6DFF9-3980-403C-B80F-C901E9BF3615}"/>
            </a:ext>
          </a:extLst>
        </xdr:cNvPr>
        <xdr:cNvGrpSpPr/>
      </xdr:nvGrpSpPr>
      <xdr:grpSpPr>
        <a:xfrm>
          <a:off x="3857625" y="1343025"/>
          <a:ext cx="3057525" cy="2305050"/>
          <a:chOff x="4048125" y="1298575"/>
          <a:chExt cx="3200400" cy="2235200"/>
        </a:xfrm>
      </xdr:grpSpPr>
      <xdr:sp macro="" textlink="">
        <xdr:nvSpPr>
          <xdr:cNvPr id="19" name="Texte explicatif 11" descr="BON À SAVOIR&#10;Pourquoi le mot « champ » ? Il s’agit du terme traditionnellement employé dans les applications de données et de base de données. &#10;&#10;Le mot « champ » est fréquemment utilisé dans les boutons et menus des tableaux croisés dynamiques. Tâchez de vous y habituer dès maintenant, car cela vous aidera lorsque vous créerez des tableaux croisés dynamiques.">
            <a:extLst>
              <a:ext uri="{FF2B5EF4-FFF2-40B4-BE49-F238E27FC236}">
                <a16:creationId xmlns:a16="http://schemas.microsoft.com/office/drawing/2014/main" id="{0314A7FF-2AB9-4D8D-B618-C149B59EFDFF}"/>
              </a:ext>
            </a:extLst>
          </xdr:cNvPr>
          <xdr:cNvSpPr txBox="1"/>
        </xdr:nvSpPr>
        <xdr:spPr>
          <a:xfrm>
            <a:off x="4410887" y="1298575"/>
            <a:ext cx="2837638" cy="223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200" b="1" kern="0">
                <a:solidFill>
                  <a:srgbClr val="ED7D31">
                    <a:lumMod val="60000"/>
                    <a:lumOff val="40000"/>
                  </a:srgbClr>
                </a:solidFill>
                <a:latin typeface="+mj-lt"/>
                <a:ea typeface="Segoe UI" pitchFamily="34" charset="0"/>
                <a:cs typeface="Segoe UI Light" panose="020B0502040204020203" pitchFamily="34" charset="0"/>
              </a:rPr>
              <a:t>BON À SAVOIR</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fr" sz="1100" b="0" i="0" kern="1200" baseline="0">
                <a:solidFill>
                  <a:schemeClr val="dk1"/>
                </a:solidFill>
                <a:effectLst/>
                <a:latin typeface="+mn-lt"/>
                <a:ea typeface="+mn-ea"/>
                <a:cs typeface="+mn-cs"/>
              </a:rPr>
              <a:t>Pourquoi le mot « champ » ? Il s’agit du terme traditionnellement employé dans les applications de données et de base de données. </a:t>
            </a:r>
          </a:p>
          <a:p>
            <a:pPr rtl="0" eaLnBrk="1" fontAlgn="auto" latinLnBrk="0" hangingPunct="1"/>
            <a:endParaRPr lang="en-US" sz="1100" b="0" i="0" kern="1200" baseline="0">
              <a:solidFill>
                <a:schemeClr val="dk1"/>
              </a:solidFill>
              <a:effectLst/>
              <a:latin typeface="+mn-lt"/>
              <a:ea typeface="+mn-ea"/>
              <a:cs typeface="+mn-cs"/>
            </a:endParaRPr>
          </a:p>
          <a:p>
            <a:pPr rtl="0" eaLnBrk="1" fontAlgn="auto" latinLnBrk="0" hangingPunct="1"/>
            <a:r>
              <a:rPr lang="fr" sz="1100" b="0" i="0" kern="1200" baseline="0">
                <a:solidFill>
                  <a:schemeClr val="dk1"/>
                </a:solidFill>
                <a:effectLst/>
                <a:latin typeface="+mn-lt"/>
                <a:ea typeface="+mn-ea"/>
                <a:cs typeface="+mn-cs"/>
              </a:rPr>
              <a:t>Le mot « champ » est fréquemment utilisé dans les boutons et menus des tableaux croisés dynamiques. Tâchez de vous y habituer dès maintenant, car cela vous aidera lorsque vous créerez des tableaux croisés dynamiques. </a:t>
            </a:r>
          </a:p>
        </xdr:txBody>
      </xdr:sp>
      <xdr:pic>
        <xdr:nvPicPr>
          <xdr:cNvPr id="20" name="Chouette" descr="Chouette">
            <a:extLst>
              <a:ext uri="{FF2B5EF4-FFF2-40B4-BE49-F238E27FC236}">
                <a16:creationId xmlns:a16="http://schemas.microsoft.com/office/drawing/2014/main" id="{26868C0C-6E4D-4237-A0CF-C5847D6D38B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048125" y="1348440"/>
            <a:ext cx="425661" cy="444646"/>
          </a:xfrm>
          <a:prstGeom prst="rect">
            <a:avLst/>
          </a:prstGeom>
        </xdr:spPr>
      </xdr:pic>
    </xdr:grp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285369</xdr:colOff>
      <xdr:row>4</xdr:row>
      <xdr:rowOff>33528</xdr:rowOff>
    </xdr:to>
    <xdr:sp macro="" textlink="">
      <xdr:nvSpPr>
        <xdr:cNvPr id="2" name="En-tête" descr="Penchons-nous sur un champ en particulier. Le champ Montant ci-dessous est probablement le plus important. Et si nous additionnions ses valeurs ?&#10;">
          <a:extLst>
            <a:ext uri="{FF2B5EF4-FFF2-40B4-BE49-F238E27FC236}">
              <a16:creationId xmlns:a16="http://schemas.microsoft.com/office/drawing/2014/main" id="{53D73601-85C7-49F9-AE90-2A5531B693EE}"/>
            </a:ext>
          </a:extLst>
        </xdr:cNvPr>
        <xdr:cNvSpPr txBox="1"/>
      </xdr:nvSpPr>
      <xdr:spPr>
        <a:xfrm>
          <a:off x="0" y="0"/>
          <a:ext cx="7781544"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Penchons-nous sur un champ en particulier. </a:t>
          </a:r>
          <a:r>
            <a:rPr lang="fr"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Le champ </a:t>
          </a:r>
          <a:r>
            <a:rPr lang="fr"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Montant</a:t>
          </a:r>
          <a:r>
            <a:rPr lang="fr"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ci-dessous est probablement le plus important. Et si nous additionnions ses valeurs ?</a:t>
          </a:r>
        </a:p>
      </xdr:txBody>
    </xdr:sp>
    <xdr:clientData/>
  </xdr:twoCellAnchor>
  <xdr:twoCellAnchor editAs="absolute">
    <xdr:from>
      <xdr:col>0</xdr:col>
      <xdr:colOff>0</xdr:colOff>
      <xdr:row>19</xdr:row>
      <xdr:rowOff>95250</xdr:rowOff>
    </xdr:from>
    <xdr:to>
      <xdr:col>11</xdr:col>
      <xdr:colOff>285369</xdr:colOff>
      <xdr:row>23</xdr:row>
      <xdr:rowOff>0</xdr:rowOff>
    </xdr:to>
    <xdr:sp macro="" textlink="">
      <xdr:nvSpPr>
        <xdr:cNvPr id="3" name="Pied de page" descr="Arrière-plan">
          <a:extLst>
            <a:ext uri="{FF2B5EF4-FFF2-40B4-BE49-F238E27FC236}">
              <a16:creationId xmlns:a16="http://schemas.microsoft.com/office/drawing/2014/main" id="{8B791529-02FE-46BC-A5E0-A76768622319}"/>
            </a:ext>
          </a:extLst>
        </xdr:cNvPr>
        <xdr:cNvSpPr txBox="1"/>
      </xdr:nvSpPr>
      <xdr:spPr>
        <a:xfrm>
          <a:off x="0" y="3714750"/>
          <a:ext cx="7781544" cy="6667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793051</xdr:colOff>
      <xdr:row>20</xdr:row>
      <xdr:rowOff>59326</xdr:rowOff>
    </xdr:from>
    <xdr:to>
      <xdr:col>10</xdr:col>
      <xdr:colOff>387667</xdr:colOff>
      <xdr:row>22</xdr:row>
      <xdr:rowOff>35925</xdr:rowOff>
    </xdr:to>
    <xdr:sp macro="" textlink="">
      <xdr:nvSpPr>
        <xdr:cNvPr id="4" name="Bouton Suivant" descr="Bouton Étape suivante, lien hypertexte vers la feuille suivante">
          <a:hlinkClick xmlns:r="http://schemas.openxmlformats.org/officeDocument/2006/relationships" r:id="rId1" tooltip="Sélectionnez ce bouton pour passer à l’étape suivante"/>
          <a:extLst>
            <a:ext uri="{FF2B5EF4-FFF2-40B4-BE49-F238E27FC236}">
              <a16:creationId xmlns:a16="http://schemas.microsoft.com/office/drawing/2014/main" id="{06424E0F-70D5-4379-A5DA-EA99F6179A41}"/>
            </a:ext>
          </a:extLst>
        </xdr:cNvPr>
        <xdr:cNvSpPr/>
      </xdr:nvSpPr>
      <xdr:spPr>
        <a:xfrm>
          <a:off x="6079426" y="3869326"/>
          <a:ext cx="1194816"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Suivant</a:t>
          </a:r>
        </a:p>
      </xdr:txBody>
    </xdr:sp>
    <xdr:clientData/>
  </xdr:twoCellAnchor>
  <xdr:twoCellAnchor editAs="absolute">
    <xdr:from>
      <xdr:col>0</xdr:col>
      <xdr:colOff>526859</xdr:colOff>
      <xdr:row>20</xdr:row>
      <xdr:rowOff>59326</xdr:rowOff>
    </xdr:from>
    <xdr:to>
      <xdr:col>2</xdr:col>
      <xdr:colOff>514667</xdr:colOff>
      <xdr:row>22</xdr:row>
      <xdr:rowOff>35925</xdr:rowOff>
    </xdr:to>
    <xdr:sp macro="" textlink="">
      <xdr:nvSpPr>
        <xdr:cNvPr id="5" name="Bouton Précédent" descr="Bouton Étape précédente, lien hypertexte vers la feuille précédente">
          <a:hlinkClick xmlns:r="http://schemas.openxmlformats.org/officeDocument/2006/relationships" r:id="rId2" tooltip="Sélectionnez ce bouton pour revenir à l’étape précédente"/>
          <a:extLst>
            <a:ext uri="{FF2B5EF4-FFF2-40B4-BE49-F238E27FC236}">
              <a16:creationId xmlns:a16="http://schemas.microsoft.com/office/drawing/2014/main" id="{22DC22F2-1A39-4791-81E4-6F58A31A88F6}"/>
            </a:ext>
          </a:extLst>
        </xdr:cNvPr>
        <xdr:cNvSpPr/>
      </xdr:nvSpPr>
      <xdr:spPr>
        <a:xfrm flipH="1">
          <a:off x="526859" y="3869326"/>
          <a:ext cx="1207008"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Précédent</a:t>
          </a:r>
        </a:p>
      </xdr:txBody>
    </xdr:sp>
    <xdr:clientData/>
  </xdr:twoCellAnchor>
  <xdr:twoCellAnchor editAs="absolute">
    <xdr:from>
      <xdr:col>4</xdr:col>
      <xdr:colOff>161925</xdr:colOff>
      <xdr:row>5</xdr:row>
      <xdr:rowOff>158750</xdr:rowOff>
    </xdr:from>
    <xdr:to>
      <xdr:col>8</xdr:col>
      <xdr:colOff>200026</xdr:colOff>
      <xdr:row>10</xdr:row>
      <xdr:rowOff>55230</xdr:rowOff>
    </xdr:to>
    <xdr:grpSp>
      <xdr:nvGrpSpPr>
        <xdr:cNvPr id="6" name="Texte explicatif Groupe 12" descr="Texte explicatif « Ce champ doit être additionné » avec flèche arquée pointant vers le champ Montant du tableau Dépenses 6">
          <a:extLst>
            <a:ext uri="{FF2B5EF4-FFF2-40B4-BE49-F238E27FC236}">
              <a16:creationId xmlns:a16="http://schemas.microsoft.com/office/drawing/2014/main" id="{15D90C2A-2C68-4EC5-A8C4-03AC5FBA5F18}"/>
            </a:ext>
          </a:extLst>
        </xdr:cNvPr>
        <xdr:cNvGrpSpPr/>
      </xdr:nvGrpSpPr>
      <xdr:grpSpPr>
        <a:xfrm>
          <a:off x="2790825" y="1111250"/>
          <a:ext cx="2695576" cy="848980"/>
          <a:chOff x="2917825" y="1079500"/>
          <a:chExt cx="2825751" cy="817230"/>
        </a:xfrm>
      </xdr:grpSpPr>
      <xdr:sp macro="" textlink="">
        <xdr:nvSpPr>
          <xdr:cNvPr id="7" name="Flèche arquée 1" descr="Flèche">
            <a:extLst>
              <a:ext uri="{FF2B5EF4-FFF2-40B4-BE49-F238E27FC236}">
                <a16:creationId xmlns:a16="http://schemas.microsoft.com/office/drawing/2014/main" id="{E5789227-F962-4C02-9DFA-8786F5AA2D18}"/>
              </a:ext>
            </a:extLst>
          </xdr:cNvPr>
          <xdr:cNvSpPr/>
        </xdr:nvSpPr>
        <xdr:spPr>
          <a:xfrm rot="17299603">
            <a:off x="2924243" y="1230779"/>
            <a:ext cx="659533" cy="672370"/>
          </a:xfrm>
          <a:prstGeom prst="arc">
            <a:avLst>
              <a:gd name="adj1" fmla="val 15011426"/>
              <a:gd name="adj2" fmla="val 20877560"/>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sp macro="" textlink="">
        <xdr:nvSpPr>
          <xdr:cNvPr id="8" name="Texte explicatif 12" descr="Texte explicatif « Ce champ doit être additionné »">
            <a:extLst>
              <a:ext uri="{FF2B5EF4-FFF2-40B4-BE49-F238E27FC236}">
                <a16:creationId xmlns:a16="http://schemas.microsoft.com/office/drawing/2014/main" id="{CF03FBC6-C6CC-467E-883E-D1B1E56686FE}"/>
              </a:ext>
            </a:extLst>
          </xdr:cNvPr>
          <xdr:cNvSpPr txBox="1">
            <a:spLocks noChangeArrowheads="1"/>
          </xdr:cNvSpPr>
        </xdr:nvSpPr>
        <xdr:spPr bwMode="auto">
          <a:xfrm>
            <a:off x="3225800" y="1079500"/>
            <a:ext cx="2517776" cy="276539"/>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algn="ctr" rtl="0" eaLnBrk="1" fontAlgn="auto" latinLnBrk="0" hangingPunct="1"/>
            <a:r>
              <a:rPr lang="fr" sz="1100" b="0" i="0" baseline="0">
                <a:effectLst/>
                <a:latin typeface="+mn-lt"/>
                <a:ea typeface="+mn-ea"/>
                <a:cs typeface="+mn-cs"/>
              </a:rPr>
              <a:t>Ce champ doit être additionné</a:t>
            </a:r>
            <a:r>
              <a:rPr lang="fr" sz="1100">
                <a:effectLst/>
                <a:latin typeface="Calibri" panose="020F0502020204030204" pitchFamily="34" charset="0"/>
                <a:ea typeface="Calibri" panose="020F0502020204030204" pitchFamily="34" charset="0"/>
                <a:cs typeface="Times New Roman" panose="02020603050405020304" pitchFamily="18" charset="0"/>
              </a:rPr>
              <a:t> </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571119</xdr:colOff>
      <xdr:row>4</xdr:row>
      <xdr:rowOff>33600</xdr:rowOff>
    </xdr:to>
    <xdr:sp macro="" textlink="">
      <xdr:nvSpPr>
        <xdr:cNvPr id="2" name="En-tête" descr="Voilà, c’est fait. Nous avons additionné le champ Montant à l’aide d’un tableau croisé dynamique. (Vraiment ?) Oui. Somme des montants et 834 € forment un petit tableau croisé dynamique correspondant à la somme des valeurs du champ Montant">
          <a:extLst>
            <a:ext uri="{FF2B5EF4-FFF2-40B4-BE49-F238E27FC236}">
              <a16:creationId xmlns:a16="http://schemas.microsoft.com/office/drawing/2014/main" id="{6E16F422-2B7F-43BD-B96D-B2FF12ED99BA}"/>
            </a:ext>
          </a:extLst>
        </xdr:cNvPr>
        <xdr:cNvSpPr txBox="1"/>
      </xdr:nvSpPr>
      <xdr:spPr>
        <a:xfrm>
          <a:off x="0" y="0"/>
          <a:ext cx="7781544" cy="7956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Voilà, c’est fait. </a:t>
          </a:r>
          <a:r>
            <a:rPr lang="fr"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Nous avons additionné le champ </a:t>
          </a:r>
          <a:r>
            <a:rPr lang="fr"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Montant</a:t>
          </a:r>
          <a:r>
            <a:rPr lang="fr"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à l’aide d’un tableau croisé dynamique. (Vraiment ?) Oui. </a:t>
          </a:r>
          <a:r>
            <a:rPr lang="fr"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Somme des montants</a:t>
          </a:r>
          <a:r>
            <a:rPr lang="fr"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et </a:t>
          </a:r>
          <a:r>
            <a:rPr lang="fr"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834 €</a:t>
          </a:r>
          <a:r>
            <a:rPr lang="fr"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forment un petit tableau croisé dynamique correspondant à la somme des valeurs du champ </a:t>
          </a:r>
          <a:r>
            <a:rPr lang="fr"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Montant</a:t>
          </a:r>
          <a:r>
            <a:rPr lang="fr"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a:t>
          </a:r>
        </a:p>
      </xdr:txBody>
    </xdr:sp>
    <xdr:clientData/>
  </xdr:twoCellAnchor>
  <xdr:twoCellAnchor editAs="absolute">
    <xdr:from>
      <xdr:col>0</xdr:col>
      <xdr:colOff>0</xdr:colOff>
      <xdr:row>19</xdr:row>
      <xdr:rowOff>95250</xdr:rowOff>
    </xdr:from>
    <xdr:to>
      <xdr:col>9</xdr:col>
      <xdr:colOff>571119</xdr:colOff>
      <xdr:row>23</xdr:row>
      <xdr:rowOff>0</xdr:rowOff>
    </xdr:to>
    <xdr:sp macro="" textlink="">
      <xdr:nvSpPr>
        <xdr:cNvPr id="3" name="Pied de page" descr="Arrière-plan">
          <a:extLst>
            <a:ext uri="{FF2B5EF4-FFF2-40B4-BE49-F238E27FC236}">
              <a16:creationId xmlns:a16="http://schemas.microsoft.com/office/drawing/2014/main" id="{719B4FB8-2981-4CF5-82CF-5CE03A792A9E}"/>
            </a:ext>
          </a:extLst>
        </xdr:cNvPr>
        <xdr:cNvSpPr txBox="1"/>
      </xdr:nvSpPr>
      <xdr:spPr>
        <a:xfrm>
          <a:off x="0" y="3714750"/>
          <a:ext cx="7781544" cy="6667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7</xdr:col>
      <xdr:colOff>1086739</xdr:colOff>
      <xdr:row>20</xdr:row>
      <xdr:rowOff>59326</xdr:rowOff>
    </xdr:from>
    <xdr:to>
      <xdr:col>9</xdr:col>
      <xdr:colOff>46355</xdr:colOff>
      <xdr:row>22</xdr:row>
      <xdr:rowOff>35925</xdr:rowOff>
    </xdr:to>
    <xdr:sp macro="" textlink="">
      <xdr:nvSpPr>
        <xdr:cNvPr id="4" name="Bouton Suivant" descr="Bouton Étape suivante, lien hypertexte vers la feuille suivante">
          <a:hlinkClick xmlns:r="http://schemas.openxmlformats.org/officeDocument/2006/relationships" r:id="rId1" tooltip="Sélectionnez ce bouton pour passer à l’étape suivante"/>
          <a:extLst>
            <a:ext uri="{FF2B5EF4-FFF2-40B4-BE49-F238E27FC236}">
              <a16:creationId xmlns:a16="http://schemas.microsoft.com/office/drawing/2014/main" id="{57FDD9EC-386E-4B68-855E-7BB67D332D36}"/>
            </a:ext>
          </a:extLst>
        </xdr:cNvPr>
        <xdr:cNvSpPr/>
      </xdr:nvSpPr>
      <xdr:spPr>
        <a:xfrm>
          <a:off x="6058789" y="3869326"/>
          <a:ext cx="1197991"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Suivant</a:t>
          </a:r>
        </a:p>
      </xdr:txBody>
    </xdr:sp>
    <xdr:clientData fPrintsWithSheet="0"/>
  </xdr:twoCellAnchor>
  <xdr:twoCellAnchor editAs="absolute">
    <xdr:from>
      <xdr:col>0</xdr:col>
      <xdr:colOff>518922</xdr:colOff>
      <xdr:row>20</xdr:row>
      <xdr:rowOff>59326</xdr:rowOff>
    </xdr:from>
    <xdr:to>
      <xdr:col>2</xdr:col>
      <xdr:colOff>509905</xdr:colOff>
      <xdr:row>22</xdr:row>
      <xdr:rowOff>35925</xdr:rowOff>
    </xdr:to>
    <xdr:sp macro="" textlink="">
      <xdr:nvSpPr>
        <xdr:cNvPr id="5" name="Bouton Précédent" descr="Bouton Étape précédente, lien hypertexte vers la feuille précédente">
          <a:hlinkClick xmlns:r="http://schemas.openxmlformats.org/officeDocument/2006/relationships" r:id="rId2" tooltip="Sélectionnez ce bouton pour revenir à l’étape précédente"/>
          <a:extLst>
            <a:ext uri="{FF2B5EF4-FFF2-40B4-BE49-F238E27FC236}">
              <a16:creationId xmlns:a16="http://schemas.microsoft.com/office/drawing/2014/main" id="{65392E3F-F58F-4A1C-8C65-BB721592C1EE}"/>
            </a:ext>
          </a:extLst>
        </xdr:cNvPr>
        <xdr:cNvSpPr/>
      </xdr:nvSpPr>
      <xdr:spPr>
        <a:xfrm flipH="1">
          <a:off x="518922" y="3869326"/>
          <a:ext cx="1210183"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Précédent</a:t>
          </a:r>
        </a:p>
      </xdr:txBody>
    </xdr:sp>
    <xdr:clientData fPrintsWithSheet="0"/>
  </xdr:twoCellAnchor>
  <xdr:twoCellAnchor editAs="absolute">
    <xdr:from>
      <xdr:col>5</xdr:col>
      <xdr:colOff>190501</xdr:colOff>
      <xdr:row>5</xdr:row>
      <xdr:rowOff>107949</xdr:rowOff>
    </xdr:from>
    <xdr:to>
      <xdr:col>10</xdr:col>
      <xdr:colOff>85726</xdr:colOff>
      <xdr:row>8</xdr:row>
      <xdr:rowOff>171452</xdr:rowOff>
    </xdr:to>
    <xdr:grpSp>
      <xdr:nvGrpSpPr>
        <xdr:cNvPr id="6" name="Texte explicatif Groupe 13" descr="Texte explicatif « Contrairement aux apparences, ceci est un tableau croisé dynamique » avec accolade au-dessus du champ Somme des montants du tableau croisé dynamique">
          <a:extLst>
            <a:ext uri="{FF2B5EF4-FFF2-40B4-BE49-F238E27FC236}">
              <a16:creationId xmlns:a16="http://schemas.microsoft.com/office/drawing/2014/main" id="{CCE0986B-90A0-4129-87CD-AE71AB75A46E}"/>
            </a:ext>
          </a:extLst>
        </xdr:cNvPr>
        <xdr:cNvGrpSpPr/>
      </xdr:nvGrpSpPr>
      <xdr:grpSpPr>
        <a:xfrm>
          <a:off x="3590926" y="1060449"/>
          <a:ext cx="4286250" cy="635003"/>
          <a:chOff x="3740151" y="1047749"/>
          <a:chExt cx="3529628" cy="609603"/>
        </a:xfrm>
      </xdr:grpSpPr>
      <xdr:sp macro="" textlink="">
        <xdr:nvSpPr>
          <xdr:cNvPr id="7" name="Accolade 10" descr="Accolade">
            <a:extLst>
              <a:ext uri="{FF2B5EF4-FFF2-40B4-BE49-F238E27FC236}">
                <a16:creationId xmlns:a16="http://schemas.microsoft.com/office/drawing/2014/main" id="{25393CB8-1850-4FDA-AFDE-A7E29305ED37}"/>
              </a:ext>
            </a:extLst>
          </xdr:cNvPr>
          <xdr:cNvSpPr/>
        </xdr:nvSpPr>
        <xdr:spPr>
          <a:xfrm rot="5400000">
            <a:off x="5304674" y="1075307"/>
            <a:ext cx="215834" cy="948255"/>
          </a:xfrm>
          <a:prstGeom prst="leftBrace">
            <a:avLst>
              <a:gd name="adj1" fmla="val 34667"/>
              <a:gd name="adj2" fmla="val 48523"/>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8" name="Texte explicatif 13" descr="Texte explicatif « Contrairement aux apparences, ceci est un tableau croisé dynamique »&#10;&#10;">
            <a:extLst>
              <a:ext uri="{FF2B5EF4-FFF2-40B4-BE49-F238E27FC236}">
                <a16:creationId xmlns:a16="http://schemas.microsoft.com/office/drawing/2014/main" id="{E4A7955A-70D4-4CA8-9D3E-64944CCA4AC6}"/>
              </a:ext>
            </a:extLst>
          </xdr:cNvPr>
          <xdr:cNvSpPr txBox="1">
            <a:spLocks noChangeArrowheads="1"/>
          </xdr:cNvSpPr>
        </xdr:nvSpPr>
        <xdr:spPr bwMode="auto">
          <a:xfrm>
            <a:off x="3740151" y="1047749"/>
            <a:ext cx="3529628" cy="27906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algn="ctr" rtl="0"/>
            <a:r>
              <a:rPr lang="fr" sz="1100">
                <a:effectLst/>
                <a:latin typeface="+mn-lt"/>
                <a:ea typeface="+mn-ea"/>
                <a:cs typeface="+mn-cs"/>
              </a:rPr>
              <a:t>Contrairement aux apparences, ceci est un tableau croisé dynamique. </a:t>
            </a:r>
            <a:r>
              <a:rPr lang="fr" sz="1100">
                <a:effectLst/>
                <a:latin typeface="Calibri" panose="020F0502020204030204" pitchFamily="34" charset="0"/>
                <a:ea typeface="Calibri" panose="020F0502020204030204" pitchFamily="34" charset="0"/>
                <a:cs typeface="Times New Roman" panose="02020603050405020304" pitchFamily="18" charset="0"/>
              </a:rPr>
              <a:t> </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590169</xdr:colOff>
      <xdr:row>6</xdr:row>
      <xdr:rowOff>19050</xdr:rowOff>
    </xdr:to>
    <xdr:sp macro="" textlink="">
      <xdr:nvSpPr>
        <xdr:cNvPr id="2" name="En-tête" descr="Pourquoi avons-nous créé un tableau croisé dynamique aussi petit ? Parce qu’il met en évidence le concept de champ de valeur de tableau croisé dynamique. Si l’un des champs de vos données contient des valeurs numériques, un tableau croisé dynamique permet de les additionner. C’est ce que l’on appelle un champ de valeur de tableau croisé dynamique">
          <a:extLst>
            <a:ext uri="{FF2B5EF4-FFF2-40B4-BE49-F238E27FC236}">
              <a16:creationId xmlns:a16="http://schemas.microsoft.com/office/drawing/2014/main" id="{589336A9-C95B-41A2-9BA7-8F5CADDE938F}"/>
            </a:ext>
          </a:extLst>
        </xdr:cNvPr>
        <xdr:cNvSpPr txBox="1"/>
      </xdr:nvSpPr>
      <xdr:spPr>
        <a:xfrm>
          <a:off x="0" y="0"/>
          <a:ext cx="7781544" cy="11620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Pourquoi avons-nous créé un tableau croisé dynamique aussi petit ? </a:t>
          </a:r>
          <a:r>
            <a:rPr lang="fr"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Parce qu’il met en évidence le concept de</a:t>
          </a:r>
          <a:r>
            <a:rPr lang="fr"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a:t>
          </a:r>
          <a:r>
            <a:rPr lang="fr-FR" sz="1500" b="0" i="1" kern="1200" baseline="0">
              <a:solidFill>
                <a:schemeClr val="dk1"/>
              </a:solidFill>
              <a:effectLst/>
              <a:latin typeface="Segoe UI Light" panose="020B0502040204020203" pitchFamily="34" charset="0"/>
              <a:ea typeface="+mn-ea"/>
              <a:cs typeface="Segoe UI Light" panose="020B0502040204020203" pitchFamily="34" charset="0"/>
            </a:rPr>
            <a:t>champ </a:t>
          </a:r>
          <a:r>
            <a:rPr lang="fr"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de</a:t>
          </a:r>
          <a:r>
            <a:rPr lang="fr"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a:t>
          </a:r>
          <a:r>
            <a:rPr lang="fr-FR" sz="1500" b="0" i="1" kern="1200" baseline="0">
              <a:solidFill>
                <a:schemeClr val="dk1"/>
              </a:solidFill>
              <a:effectLst/>
              <a:latin typeface="Segoe UI Light" panose="020B0502040204020203" pitchFamily="34" charset="0"/>
              <a:ea typeface="+mn-ea"/>
              <a:cs typeface="Segoe UI Light" panose="020B0502040204020203" pitchFamily="34" charset="0"/>
            </a:rPr>
            <a:t>valeur </a:t>
          </a:r>
          <a:r>
            <a:rPr lang="fr"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de tableau croisé dynamique. Si l’un des champs de vos données contient des valeurs numériques, un tableau croisé dynamique permet de les additionner. C’est ce que l’on appelle un </a:t>
          </a:r>
          <a:r>
            <a:rPr lang="fr"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champ de valeur</a:t>
          </a:r>
          <a:r>
            <a:rPr lang="fr"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de tableau croisé dynamique.</a:t>
          </a:r>
        </a:p>
      </xdr:txBody>
    </xdr:sp>
    <xdr:clientData/>
  </xdr:twoCellAnchor>
  <xdr:twoCellAnchor editAs="absolute">
    <xdr:from>
      <xdr:col>0</xdr:col>
      <xdr:colOff>0</xdr:colOff>
      <xdr:row>19</xdr:row>
      <xdr:rowOff>76200</xdr:rowOff>
    </xdr:from>
    <xdr:to>
      <xdr:col>9</xdr:col>
      <xdr:colOff>590169</xdr:colOff>
      <xdr:row>22</xdr:row>
      <xdr:rowOff>171450</xdr:rowOff>
    </xdr:to>
    <xdr:sp macro="" textlink="">
      <xdr:nvSpPr>
        <xdr:cNvPr id="3" name="Pied de page" descr="Arrière-plan">
          <a:extLst>
            <a:ext uri="{FF2B5EF4-FFF2-40B4-BE49-F238E27FC236}">
              <a16:creationId xmlns:a16="http://schemas.microsoft.com/office/drawing/2014/main" id="{B633B71D-F16A-4B24-8A3E-1FE5621B3E5B}"/>
            </a:ext>
          </a:extLst>
        </xdr:cNvPr>
        <xdr:cNvSpPr txBox="1"/>
      </xdr:nvSpPr>
      <xdr:spPr>
        <a:xfrm>
          <a:off x="0" y="3857625"/>
          <a:ext cx="7781544" cy="6667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7</xdr:col>
      <xdr:colOff>1111631</xdr:colOff>
      <xdr:row>20</xdr:row>
      <xdr:rowOff>40276</xdr:rowOff>
    </xdr:from>
    <xdr:to>
      <xdr:col>9</xdr:col>
      <xdr:colOff>68072</xdr:colOff>
      <xdr:row>22</xdr:row>
      <xdr:rowOff>16875</xdr:rowOff>
    </xdr:to>
    <xdr:sp macro="" textlink="">
      <xdr:nvSpPr>
        <xdr:cNvPr id="4" name="Bouton Suivant" descr="Bouton Étape suivante, lien hypertexte vers la feuille suivante">
          <a:hlinkClick xmlns:r="http://schemas.openxmlformats.org/officeDocument/2006/relationships" r:id="rId1" tooltip="Sélectionnez ce bouton pour passer à l’étape suivante"/>
          <a:extLst>
            <a:ext uri="{FF2B5EF4-FFF2-40B4-BE49-F238E27FC236}">
              <a16:creationId xmlns:a16="http://schemas.microsoft.com/office/drawing/2014/main" id="{D59865B8-0411-4DA4-BAE7-FAA6427DDA26}"/>
            </a:ext>
          </a:extLst>
        </xdr:cNvPr>
        <xdr:cNvSpPr/>
      </xdr:nvSpPr>
      <xdr:spPr>
        <a:xfrm>
          <a:off x="6064631" y="4012201"/>
          <a:ext cx="1194816"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Suivant</a:t>
          </a:r>
        </a:p>
      </xdr:txBody>
    </xdr:sp>
    <xdr:clientData/>
  </xdr:twoCellAnchor>
  <xdr:twoCellAnchor editAs="absolute">
    <xdr:from>
      <xdr:col>0</xdr:col>
      <xdr:colOff>522097</xdr:colOff>
      <xdr:row>20</xdr:row>
      <xdr:rowOff>40276</xdr:rowOff>
    </xdr:from>
    <xdr:to>
      <xdr:col>2</xdr:col>
      <xdr:colOff>513080</xdr:colOff>
      <xdr:row>22</xdr:row>
      <xdr:rowOff>16875</xdr:rowOff>
    </xdr:to>
    <xdr:sp macro="" textlink="">
      <xdr:nvSpPr>
        <xdr:cNvPr id="5" name="Bouton Précédent" descr="Bouton Étape précédente, lien hypertexte vers la feuille précédente">
          <a:hlinkClick xmlns:r="http://schemas.openxmlformats.org/officeDocument/2006/relationships" r:id="rId2" tooltip="Sélectionnez ce bouton pour revenir à l’étape précédente"/>
          <a:extLst>
            <a:ext uri="{FF2B5EF4-FFF2-40B4-BE49-F238E27FC236}">
              <a16:creationId xmlns:a16="http://schemas.microsoft.com/office/drawing/2014/main" id="{B6F69945-8D3D-4047-8A19-B92EAA2FCCCE}"/>
            </a:ext>
          </a:extLst>
        </xdr:cNvPr>
        <xdr:cNvSpPr/>
      </xdr:nvSpPr>
      <xdr:spPr>
        <a:xfrm flipH="1">
          <a:off x="522097" y="4012201"/>
          <a:ext cx="1210183"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Précédent</a:t>
          </a:r>
        </a:p>
      </xdr:txBody>
    </xdr:sp>
    <xdr:clientData/>
  </xdr:twoCellAnchor>
  <xdr:twoCellAnchor editAs="absolute">
    <xdr:from>
      <xdr:col>1</xdr:col>
      <xdr:colOff>180975</xdr:colOff>
      <xdr:row>7</xdr:row>
      <xdr:rowOff>0</xdr:rowOff>
    </xdr:from>
    <xdr:to>
      <xdr:col>5</xdr:col>
      <xdr:colOff>180975</xdr:colOff>
      <xdr:row>9</xdr:row>
      <xdr:rowOff>338818</xdr:rowOff>
    </xdr:to>
    <xdr:grpSp>
      <xdr:nvGrpSpPr>
        <xdr:cNvPr id="6" name="Texte explicatif Groupe 14" descr="Texte explicatif « Ce champ contient des valeurs numériques... » accompagné d’une flèche pointant vers la colonne Montant du tableau Dépenses 8">
          <a:extLst>
            <a:ext uri="{FF2B5EF4-FFF2-40B4-BE49-F238E27FC236}">
              <a16:creationId xmlns:a16="http://schemas.microsoft.com/office/drawing/2014/main" id="{BE0B8E50-918B-4628-8E1D-E865A1A99D5E}"/>
            </a:ext>
          </a:extLst>
        </xdr:cNvPr>
        <xdr:cNvGrpSpPr/>
      </xdr:nvGrpSpPr>
      <xdr:grpSpPr>
        <a:xfrm>
          <a:off x="790575" y="1333500"/>
          <a:ext cx="2743200" cy="719818"/>
          <a:chOff x="688975" y="1123950"/>
          <a:chExt cx="2870200" cy="700768"/>
        </a:xfrm>
      </xdr:grpSpPr>
      <xdr:sp macro="" textlink="">
        <xdr:nvSpPr>
          <xdr:cNvPr id="7" name="Texte explicatif 14" descr="Texte explicatif « Ce champ contient des valeurs numériques... »&#10;">
            <a:extLst>
              <a:ext uri="{FF2B5EF4-FFF2-40B4-BE49-F238E27FC236}">
                <a16:creationId xmlns:a16="http://schemas.microsoft.com/office/drawing/2014/main" id="{5734DEB5-BB7A-4A84-BB69-C96FC50CB6CB}"/>
              </a:ext>
            </a:extLst>
          </xdr:cNvPr>
          <xdr:cNvSpPr txBox="1"/>
        </xdr:nvSpPr>
        <xdr:spPr>
          <a:xfrm>
            <a:off x="688975" y="1123950"/>
            <a:ext cx="2870200" cy="5016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fr" sz="1100" noProof="0">
                <a:effectLst/>
                <a:latin typeface="+mj-lt"/>
                <a:ea typeface="Calibri" panose="020F0502020204030204" pitchFamily="34" charset="0"/>
                <a:cs typeface="Times New Roman" panose="02020603050405020304" pitchFamily="18" charset="0"/>
              </a:rPr>
              <a:t>Ce champ contient des valeurs numériques...</a:t>
            </a:r>
          </a:p>
        </xdr:txBody>
      </xdr:sp>
      <xdr:cxnSp macro="">
        <xdr:nvCxnSpPr>
          <xdr:cNvPr id="8" name="Connecteur droit avec flèche 1" descr="Flèche">
            <a:extLst>
              <a:ext uri="{FF2B5EF4-FFF2-40B4-BE49-F238E27FC236}">
                <a16:creationId xmlns:a16="http://schemas.microsoft.com/office/drawing/2014/main" id="{1C6E81C3-99F5-4146-A86E-BEB98E598F88}"/>
              </a:ext>
            </a:extLst>
          </xdr:cNvPr>
          <xdr:cNvCxnSpPr/>
        </xdr:nvCxnSpPr>
        <xdr:spPr>
          <a:xfrm flipV="1">
            <a:off x="2879725" y="1634218"/>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6</xdr:col>
      <xdr:colOff>409575</xdr:colOff>
      <xdr:row>7</xdr:row>
      <xdr:rowOff>0</xdr:rowOff>
    </xdr:from>
    <xdr:to>
      <xdr:col>8</xdr:col>
      <xdr:colOff>857250</xdr:colOff>
      <xdr:row>9</xdr:row>
      <xdr:rowOff>338818</xdr:rowOff>
    </xdr:to>
    <xdr:grpSp>
      <xdr:nvGrpSpPr>
        <xdr:cNvPr id="9" name="Texte explicatif Groupe 15" descr="Texte explicatif « ... et ce tableau croisé dynamique les a transformées en champ de valeur » accompagné d’une flèche pointant vers le champ Somme des montants du tableau croisé dynamique">
          <a:extLst>
            <a:ext uri="{FF2B5EF4-FFF2-40B4-BE49-F238E27FC236}">
              <a16:creationId xmlns:a16="http://schemas.microsoft.com/office/drawing/2014/main" id="{320A1C6A-0F13-4819-B40C-8777F1070FBD}"/>
            </a:ext>
          </a:extLst>
        </xdr:cNvPr>
        <xdr:cNvGrpSpPr/>
      </xdr:nvGrpSpPr>
      <xdr:grpSpPr>
        <a:xfrm>
          <a:off x="4371975" y="1333500"/>
          <a:ext cx="2686050" cy="719818"/>
          <a:chOff x="4562475" y="1123950"/>
          <a:chExt cx="2819400" cy="700768"/>
        </a:xfrm>
      </xdr:grpSpPr>
      <xdr:sp macro="" textlink="">
        <xdr:nvSpPr>
          <xdr:cNvPr id="10" name="Texte explicatif 15" descr="Texte explicatif « ... et ce tableau croisé dynamique les a transformées en champ de valeur »">
            <a:extLst>
              <a:ext uri="{FF2B5EF4-FFF2-40B4-BE49-F238E27FC236}">
                <a16:creationId xmlns:a16="http://schemas.microsoft.com/office/drawing/2014/main" id="{AE20CB63-997C-446C-9079-3684C88AD042}"/>
              </a:ext>
            </a:extLst>
          </xdr:cNvPr>
          <xdr:cNvSpPr txBox="1"/>
        </xdr:nvSpPr>
        <xdr:spPr>
          <a:xfrm>
            <a:off x="4562475" y="1123950"/>
            <a:ext cx="2819400" cy="5016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fr-FR" sz="1100" noProof="0">
                <a:effectLst/>
                <a:latin typeface="+mj-lt"/>
                <a:ea typeface="Calibri" panose="020F0502020204030204" pitchFamily="34" charset="0"/>
                <a:cs typeface="Times New Roman" panose="02020603050405020304" pitchFamily="18" charset="0"/>
              </a:rPr>
              <a:t>…et ce tableau croisé dynamique l’a transformé en </a:t>
            </a:r>
            <a:r>
              <a:rPr lang="fr-FR" sz="1100" b="1" noProof="0">
                <a:effectLst/>
                <a:latin typeface="+mj-lt"/>
                <a:ea typeface="Calibri" panose="020F0502020204030204" pitchFamily="34" charset="0"/>
                <a:cs typeface="Times New Roman" panose="02020603050405020304" pitchFamily="18" charset="0"/>
              </a:rPr>
              <a:t>champ de valeur.</a:t>
            </a:r>
            <a:endParaRPr lang="fr" sz="1100" b="1" noProof="0">
              <a:effectLst/>
              <a:latin typeface="+mj-lt"/>
              <a:ea typeface="Calibri" panose="020F0502020204030204" pitchFamily="34" charset="0"/>
              <a:cs typeface="Times New Roman" panose="02020603050405020304" pitchFamily="18" charset="0"/>
            </a:endParaRPr>
          </a:p>
        </xdr:txBody>
      </xdr:sp>
      <xdr:cxnSp macro="">
        <xdr:nvCxnSpPr>
          <xdr:cNvPr id="11" name="Connecteur droit avec flèche 2" descr="Flèche">
            <a:extLst>
              <a:ext uri="{FF2B5EF4-FFF2-40B4-BE49-F238E27FC236}">
                <a16:creationId xmlns:a16="http://schemas.microsoft.com/office/drawing/2014/main" id="{19BD1395-7AE0-414D-AE54-4BC800B4AAC8}"/>
              </a:ext>
            </a:extLst>
          </xdr:cNvPr>
          <xdr:cNvCxnSpPr/>
        </xdr:nvCxnSpPr>
        <xdr:spPr>
          <a:xfrm flipV="1">
            <a:off x="5483225" y="1634218"/>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123444</xdr:colOff>
      <xdr:row>4</xdr:row>
      <xdr:rowOff>33600</xdr:rowOff>
    </xdr:to>
    <xdr:sp macro="" textlink="">
      <xdr:nvSpPr>
        <xdr:cNvPr id="2" name="En-tête" descr="Les tableaux croisés dynamiques deviennent particulièrement intéressants lorsque vous y ajoutez des conditions qui décomposent le champ de valeur. Dans cet exemple, nous avons ajouté une condition Acheteur pour décomposer le champ de valeur">
          <a:extLst>
            <a:ext uri="{FF2B5EF4-FFF2-40B4-BE49-F238E27FC236}">
              <a16:creationId xmlns:a16="http://schemas.microsoft.com/office/drawing/2014/main" id="{8375046A-28D3-4227-BA3F-615133F0FA04}"/>
            </a:ext>
          </a:extLst>
        </xdr:cNvPr>
        <xdr:cNvSpPr txBox="1"/>
      </xdr:nvSpPr>
      <xdr:spPr>
        <a:xfrm>
          <a:off x="0" y="0"/>
          <a:ext cx="7781544" cy="7956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Les tableaux croisés dynamiques deviennent particulièrement intéressants</a:t>
          </a:r>
          <a:r>
            <a:rPr lang="fr" sz="1500" b="0" i="0" u="none" strike="noStrike" kern="0" cap="none" spc="0" normalizeH="0" baseline="0" noProof="0">
              <a:ln>
                <a:noFill/>
              </a:ln>
              <a:solidFill>
                <a:srgbClr val="E7E6E6">
                  <a:lumMod val="25000"/>
                </a:srgbClr>
              </a:solidFill>
              <a:effectLst/>
              <a:uLnTx/>
              <a:uFillTx/>
              <a:latin typeface="Segoe Pro Semibold" panose="020B0702040504020203" pitchFamily="34" charset="0"/>
              <a:ea typeface="Segoe UI" pitchFamily="34" charset="0"/>
              <a:cs typeface="Segoe UI Light" panose="020B0502040204020203" pitchFamily="34" charset="0"/>
            </a:rPr>
            <a:t> lorsque</a:t>
          </a:r>
          <a:r>
            <a:rPr lang="fr"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vous y ajoutez des conditions qui décomposent le champ de valeur. Dans cet exemple, nous avons ajouté une condition </a:t>
          </a:r>
          <a:r>
            <a:rPr lang="fr"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Acheteur</a:t>
          </a:r>
          <a:r>
            <a:rPr lang="fr"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pour décomposer le champ de valeur. </a:t>
          </a:r>
        </a:p>
      </xdr:txBody>
    </xdr:sp>
    <xdr:clientData/>
  </xdr:twoCellAnchor>
  <xdr:twoCellAnchor editAs="absolute">
    <xdr:from>
      <xdr:col>0</xdr:col>
      <xdr:colOff>0</xdr:colOff>
      <xdr:row>19</xdr:row>
      <xdr:rowOff>95250</xdr:rowOff>
    </xdr:from>
    <xdr:to>
      <xdr:col>10</xdr:col>
      <xdr:colOff>123444</xdr:colOff>
      <xdr:row>23</xdr:row>
      <xdr:rowOff>0</xdr:rowOff>
    </xdr:to>
    <xdr:sp macro="" textlink="">
      <xdr:nvSpPr>
        <xdr:cNvPr id="3" name="Pied de page" descr="Arrière-plan">
          <a:extLst>
            <a:ext uri="{FF2B5EF4-FFF2-40B4-BE49-F238E27FC236}">
              <a16:creationId xmlns:a16="http://schemas.microsoft.com/office/drawing/2014/main" id="{2F31E437-CA53-4797-A8F6-AE1B6747048F}"/>
            </a:ext>
          </a:extLst>
        </xdr:cNvPr>
        <xdr:cNvSpPr txBox="1"/>
      </xdr:nvSpPr>
      <xdr:spPr>
        <a:xfrm>
          <a:off x="0" y="3714750"/>
          <a:ext cx="7781544" cy="6667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275526</xdr:colOff>
      <xdr:row>20</xdr:row>
      <xdr:rowOff>59326</xdr:rowOff>
    </xdr:from>
    <xdr:to>
      <xdr:col>9</xdr:col>
      <xdr:colOff>222567</xdr:colOff>
      <xdr:row>22</xdr:row>
      <xdr:rowOff>34942</xdr:rowOff>
    </xdr:to>
    <xdr:sp macro="" textlink="">
      <xdr:nvSpPr>
        <xdr:cNvPr id="4" name="Bouton Suivant" descr="Bouton Étape suivante, lien hypertexte vers la feuille suivante">
          <a:hlinkClick xmlns:r="http://schemas.openxmlformats.org/officeDocument/2006/relationships" r:id="rId1" tooltip="Sélectionnez ce bouton pour passer à l’étape suivante"/>
          <a:extLst>
            <a:ext uri="{FF2B5EF4-FFF2-40B4-BE49-F238E27FC236}">
              <a16:creationId xmlns:a16="http://schemas.microsoft.com/office/drawing/2014/main" id="{D613B15E-9C70-4B80-B94B-98E17A9E391F}"/>
            </a:ext>
          </a:extLst>
        </xdr:cNvPr>
        <xdr:cNvSpPr/>
      </xdr:nvSpPr>
      <xdr:spPr>
        <a:xfrm>
          <a:off x="6076251" y="3869326"/>
          <a:ext cx="1194816"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Suivant</a:t>
          </a:r>
        </a:p>
      </xdr:txBody>
    </xdr:sp>
    <xdr:clientData/>
  </xdr:twoCellAnchor>
  <xdr:twoCellAnchor editAs="absolute">
    <xdr:from>
      <xdr:col>0</xdr:col>
      <xdr:colOff>533209</xdr:colOff>
      <xdr:row>20</xdr:row>
      <xdr:rowOff>57738</xdr:rowOff>
    </xdr:from>
    <xdr:to>
      <xdr:col>2</xdr:col>
      <xdr:colOff>524192</xdr:colOff>
      <xdr:row>22</xdr:row>
      <xdr:rowOff>30179</xdr:rowOff>
    </xdr:to>
    <xdr:sp macro="" textlink="">
      <xdr:nvSpPr>
        <xdr:cNvPr id="5" name="Bouton Précédent" descr="Bouton Étape précédente, lien hypertexte vers la feuille précédente">
          <a:hlinkClick xmlns:r="http://schemas.openxmlformats.org/officeDocument/2006/relationships" r:id="rId2" tooltip="Sélectionnez ce bouton pour revenir à l’étape précédente"/>
          <a:extLst>
            <a:ext uri="{FF2B5EF4-FFF2-40B4-BE49-F238E27FC236}">
              <a16:creationId xmlns:a16="http://schemas.microsoft.com/office/drawing/2014/main" id="{25D3CC09-C273-4C2C-86E2-A2D6E573DB32}"/>
            </a:ext>
          </a:extLst>
        </xdr:cNvPr>
        <xdr:cNvSpPr/>
      </xdr:nvSpPr>
      <xdr:spPr>
        <a:xfrm flipH="1">
          <a:off x="533209" y="3867738"/>
          <a:ext cx="1210183" cy="3534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Précédent</a:t>
          </a:r>
        </a:p>
      </xdr:txBody>
    </xdr:sp>
    <xdr:clientData/>
  </xdr:twoCellAnchor>
  <xdr:twoCellAnchor editAs="absolute">
    <xdr:from>
      <xdr:col>8</xdr:col>
      <xdr:colOff>28575</xdr:colOff>
      <xdr:row>6</xdr:row>
      <xdr:rowOff>66675</xdr:rowOff>
    </xdr:from>
    <xdr:to>
      <xdr:col>8</xdr:col>
      <xdr:colOff>914400</xdr:colOff>
      <xdr:row>10</xdr:row>
      <xdr:rowOff>2268</xdr:rowOff>
    </xdr:to>
    <xdr:grpSp>
      <xdr:nvGrpSpPr>
        <xdr:cNvPr id="6" name="Texte explicatif Groupe 17" descr="Texte explicatif « Champ de valeur » accompagné d’une flèche pointant vers le champ Somme des montants du tableau croisé dynamique">
          <a:extLst>
            <a:ext uri="{FF2B5EF4-FFF2-40B4-BE49-F238E27FC236}">
              <a16:creationId xmlns:a16="http://schemas.microsoft.com/office/drawing/2014/main" id="{75226F2D-27DD-4031-BAFA-B8663799BB16}"/>
            </a:ext>
          </a:extLst>
        </xdr:cNvPr>
        <xdr:cNvGrpSpPr/>
      </xdr:nvGrpSpPr>
      <xdr:grpSpPr>
        <a:xfrm>
          <a:off x="5829300" y="1209675"/>
          <a:ext cx="885825" cy="697593"/>
          <a:chOff x="5756275" y="1171575"/>
          <a:chExt cx="930275" cy="672193"/>
        </a:xfrm>
      </xdr:grpSpPr>
      <xdr:cxnSp macro="">
        <xdr:nvCxnSpPr>
          <xdr:cNvPr id="7" name="Connecteur droit avec flèche 3" descr="Flèche">
            <a:extLst>
              <a:ext uri="{FF2B5EF4-FFF2-40B4-BE49-F238E27FC236}">
                <a16:creationId xmlns:a16="http://schemas.microsoft.com/office/drawing/2014/main" id="{8129E93D-562E-4A2A-A6D8-E86EA4F49E45}"/>
              </a:ext>
            </a:extLst>
          </xdr:cNvPr>
          <xdr:cNvCxnSpPr/>
        </xdr:nvCxnSpPr>
        <xdr:spPr>
          <a:xfrm flipV="1">
            <a:off x="6251575" y="1653268"/>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8" name="Texte explicatif 17" descr="Texte explicatif « Champ de valeur »">
            <a:extLst>
              <a:ext uri="{FF2B5EF4-FFF2-40B4-BE49-F238E27FC236}">
                <a16:creationId xmlns:a16="http://schemas.microsoft.com/office/drawing/2014/main" id="{E7653475-0BC5-4261-865D-F400D4768228}"/>
              </a:ext>
            </a:extLst>
          </xdr:cNvPr>
          <xdr:cNvSpPr txBox="1"/>
        </xdr:nvSpPr>
        <xdr:spPr>
          <a:xfrm>
            <a:off x="5756275" y="1171575"/>
            <a:ext cx="930275" cy="4953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fr" sz="1100" noProof="0">
                <a:effectLst/>
                <a:latin typeface="+mj-lt"/>
                <a:ea typeface="Calibri" panose="020F0502020204030204" pitchFamily="34" charset="0"/>
                <a:cs typeface="Times New Roman" panose="02020603050405020304" pitchFamily="18" charset="0"/>
              </a:rPr>
              <a:t>Champ de valeur</a:t>
            </a:r>
          </a:p>
        </xdr:txBody>
      </xdr:sp>
    </xdr:grpSp>
    <xdr:clientData/>
  </xdr:twoCellAnchor>
  <xdr:twoCellAnchor editAs="absolute">
    <xdr:from>
      <xdr:col>3</xdr:col>
      <xdr:colOff>342900</xdr:colOff>
      <xdr:row>6</xdr:row>
      <xdr:rowOff>66675</xdr:rowOff>
    </xdr:from>
    <xdr:to>
      <xdr:col>7</xdr:col>
      <xdr:colOff>377556</xdr:colOff>
      <xdr:row>11</xdr:row>
      <xdr:rowOff>90220</xdr:rowOff>
    </xdr:to>
    <xdr:grpSp>
      <xdr:nvGrpSpPr>
        <xdr:cNvPr id="9" name="Texte explicatif Groupe 16" descr="Texte explicatif « Nous avons ici ajouté une condition pour décomposer le champ de valeur par Acheteur » accompagné d’une flèche pointant vers le champ Acheteur du tableau croisé dynamique">
          <a:extLst>
            <a:ext uri="{FF2B5EF4-FFF2-40B4-BE49-F238E27FC236}">
              <a16:creationId xmlns:a16="http://schemas.microsoft.com/office/drawing/2014/main" id="{68BDE00D-4FF0-485B-AE59-027B58E380B7}"/>
            </a:ext>
          </a:extLst>
        </xdr:cNvPr>
        <xdr:cNvGrpSpPr/>
      </xdr:nvGrpSpPr>
      <xdr:grpSpPr>
        <a:xfrm>
          <a:off x="2171700" y="1209675"/>
          <a:ext cx="3168381" cy="976045"/>
          <a:chOff x="2209800" y="1171575"/>
          <a:chExt cx="3022331" cy="944295"/>
        </a:xfrm>
      </xdr:grpSpPr>
      <xdr:sp macro="" textlink="">
        <xdr:nvSpPr>
          <xdr:cNvPr id="10" name="Flèche arquée 3" descr="Flèche">
            <a:extLst>
              <a:ext uri="{FF2B5EF4-FFF2-40B4-BE49-F238E27FC236}">
                <a16:creationId xmlns:a16="http://schemas.microsoft.com/office/drawing/2014/main" id="{C1332365-DF2F-4541-85AC-625AA5E72824}"/>
              </a:ext>
            </a:extLst>
          </xdr:cNvPr>
          <xdr:cNvSpPr/>
        </xdr:nvSpPr>
        <xdr:spPr>
          <a:xfrm rot="4300397" flipH="1">
            <a:off x="4680744" y="1564482"/>
            <a:ext cx="604570" cy="498205"/>
          </a:xfrm>
          <a:prstGeom prst="arc">
            <a:avLst>
              <a:gd name="adj1" fmla="val 15011426"/>
              <a:gd name="adj2" fmla="val 20877560"/>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sp macro="" textlink="">
        <xdr:nvSpPr>
          <xdr:cNvPr id="11" name="Texte explicatif 16" descr="Texte explicatif « Nous avons ici ajouté une condition pour décomposer le champ de valeur par Acheteur »">
            <a:extLst>
              <a:ext uri="{FF2B5EF4-FFF2-40B4-BE49-F238E27FC236}">
                <a16:creationId xmlns:a16="http://schemas.microsoft.com/office/drawing/2014/main" id="{B0CDB1C9-4217-48E9-B67A-4D467945B348}"/>
              </a:ext>
            </a:extLst>
          </xdr:cNvPr>
          <xdr:cNvSpPr txBox="1"/>
        </xdr:nvSpPr>
        <xdr:spPr>
          <a:xfrm>
            <a:off x="2209800" y="1171575"/>
            <a:ext cx="2759075" cy="4953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fr" sz="1100" noProof="0">
                <a:effectLst/>
                <a:latin typeface="+mj-lt"/>
                <a:ea typeface="Calibri" panose="020F0502020204030204" pitchFamily="34" charset="0"/>
                <a:cs typeface="Times New Roman" panose="02020603050405020304" pitchFamily="18" charset="0"/>
              </a:rPr>
              <a:t>Nous avons ici ajouté une condition pour décomposer le champ de valeur par </a:t>
            </a:r>
            <a:r>
              <a:rPr lang="fr" sz="1100" i="1" noProof="0">
                <a:effectLst/>
                <a:latin typeface="+mj-lt"/>
                <a:ea typeface="Calibri" panose="020F0502020204030204" pitchFamily="34" charset="0"/>
                <a:cs typeface="Times New Roman" panose="02020603050405020304" pitchFamily="18" charset="0"/>
              </a:rPr>
              <a:t>Acheteur</a:t>
            </a:r>
            <a:r>
              <a:rPr lang="fr" sz="1100" noProof="0">
                <a:effectLst/>
                <a:latin typeface="+mj-lt"/>
                <a:ea typeface="Calibri" panose="020F0502020204030204" pitchFamily="34" charset="0"/>
                <a:cs typeface="Times New Roman" panose="02020603050405020304" pitchFamily="18" charset="0"/>
              </a:rPr>
              <a: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132969</xdr:colOff>
      <xdr:row>4</xdr:row>
      <xdr:rowOff>33528</xdr:rowOff>
    </xdr:to>
    <xdr:sp macro="" textlink="">
      <xdr:nvSpPr>
        <xdr:cNvPr id="2" name="En-tête" descr="Voici une autre version du tableau croisé dynamique, mais cette fois nous y avons ajouté la condition Type pour afficher le montant dépensé pour chaque type d’achat">
          <a:extLst>
            <a:ext uri="{FF2B5EF4-FFF2-40B4-BE49-F238E27FC236}">
              <a16:creationId xmlns:a16="http://schemas.microsoft.com/office/drawing/2014/main" id="{82731980-425C-456D-8469-907DFABE1A20}"/>
            </a:ext>
          </a:extLst>
        </xdr:cNvPr>
        <xdr:cNvSpPr txBox="1"/>
      </xdr:nvSpPr>
      <xdr:spPr>
        <a:xfrm>
          <a:off x="0" y="0"/>
          <a:ext cx="7781544"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6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Voici une autre version du tableau croisé dynamique, </a:t>
          </a:r>
          <a:r>
            <a:rPr lang="fr" sz="16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mais cette fois nous y avons ajouté la condition </a:t>
          </a:r>
          <a:r>
            <a:rPr lang="fr" sz="16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Type </a:t>
          </a:r>
          <a:r>
            <a:rPr lang="fr" sz="16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pour afficher le montant dépensé pour chaque type d’achat.</a:t>
          </a:r>
        </a:p>
      </xdr:txBody>
    </xdr:sp>
    <xdr:clientData/>
  </xdr:twoCellAnchor>
  <xdr:twoCellAnchor editAs="absolute">
    <xdr:from>
      <xdr:col>0</xdr:col>
      <xdr:colOff>0</xdr:colOff>
      <xdr:row>19</xdr:row>
      <xdr:rowOff>95250</xdr:rowOff>
    </xdr:from>
    <xdr:to>
      <xdr:col>10</xdr:col>
      <xdr:colOff>132969</xdr:colOff>
      <xdr:row>23</xdr:row>
      <xdr:rowOff>0</xdr:rowOff>
    </xdr:to>
    <xdr:sp macro="" textlink="">
      <xdr:nvSpPr>
        <xdr:cNvPr id="3" name="Pied de page" descr="Arrière-plan">
          <a:extLst>
            <a:ext uri="{FF2B5EF4-FFF2-40B4-BE49-F238E27FC236}">
              <a16:creationId xmlns:a16="http://schemas.microsoft.com/office/drawing/2014/main" id="{F0406944-1C75-4515-94E6-BBEA3967A5BC}"/>
            </a:ext>
          </a:extLst>
        </xdr:cNvPr>
        <xdr:cNvSpPr txBox="1"/>
      </xdr:nvSpPr>
      <xdr:spPr>
        <a:xfrm>
          <a:off x="0" y="3714750"/>
          <a:ext cx="7781544" cy="6667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294068</xdr:colOff>
      <xdr:row>20</xdr:row>
      <xdr:rowOff>59326</xdr:rowOff>
    </xdr:from>
    <xdr:to>
      <xdr:col>9</xdr:col>
      <xdr:colOff>241109</xdr:colOff>
      <xdr:row>22</xdr:row>
      <xdr:rowOff>34942</xdr:rowOff>
    </xdr:to>
    <xdr:sp macro="" textlink="">
      <xdr:nvSpPr>
        <xdr:cNvPr id="4" name="Bouton Suivant" descr="Bouton Étape suivante, lien hypertexte vers la feuille suivante">
          <a:hlinkClick xmlns:r="http://schemas.openxmlformats.org/officeDocument/2006/relationships" r:id="rId1" tooltip="Sélectionnez ce bouton pour passer à l’étape suivante"/>
          <a:extLst>
            <a:ext uri="{FF2B5EF4-FFF2-40B4-BE49-F238E27FC236}">
              <a16:creationId xmlns:a16="http://schemas.microsoft.com/office/drawing/2014/main" id="{843DAF44-57CD-45DB-819F-F241E8C5E61C}"/>
            </a:ext>
          </a:extLst>
        </xdr:cNvPr>
        <xdr:cNvSpPr/>
      </xdr:nvSpPr>
      <xdr:spPr>
        <a:xfrm>
          <a:off x="6085268" y="3869326"/>
          <a:ext cx="1194816"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Suivant</a:t>
          </a:r>
        </a:p>
      </xdr:txBody>
    </xdr:sp>
    <xdr:clientData/>
  </xdr:twoCellAnchor>
  <xdr:twoCellAnchor editAs="absolute">
    <xdr:from>
      <xdr:col>0</xdr:col>
      <xdr:colOff>533209</xdr:colOff>
      <xdr:row>20</xdr:row>
      <xdr:rowOff>57738</xdr:rowOff>
    </xdr:from>
    <xdr:to>
      <xdr:col>2</xdr:col>
      <xdr:colOff>524192</xdr:colOff>
      <xdr:row>22</xdr:row>
      <xdr:rowOff>30179</xdr:rowOff>
    </xdr:to>
    <xdr:sp macro="" textlink="">
      <xdr:nvSpPr>
        <xdr:cNvPr id="5" name="Bouton Précédent" descr="Bouton Étape précédente, lien hypertexte vers la feuille précédente">
          <a:hlinkClick xmlns:r="http://schemas.openxmlformats.org/officeDocument/2006/relationships" r:id="rId2" tooltip="Sélectionnez ce bouton pour revenir à l’étape précédente"/>
          <a:extLst>
            <a:ext uri="{FF2B5EF4-FFF2-40B4-BE49-F238E27FC236}">
              <a16:creationId xmlns:a16="http://schemas.microsoft.com/office/drawing/2014/main" id="{1504E391-3BDD-412C-8868-BCF83F8E98AF}"/>
            </a:ext>
          </a:extLst>
        </xdr:cNvPr>
        <xdr:cNvSpPr/>
      </xdr:nvSpPr>
      <xdr:spPr>
        <a:xfrm flipH="1">
          <a:off x="533209" y="3867738"/>
          <a:ext cx="1210183" cy="3534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Précédent</a:t>
          </a:r>
        </a:p>
      </xdr:txBody>
    </xdr:sp>
    <xdr:clientData/>
  </xdr:twoCellAnchor>
  <xdr:twoCellAnchor editAs="absolute">
    <xdr:from>
      <xdr:col>8</xdr:col>
      <xdr:colOff>104775</xdr:colOff>
      <xdr:row>5</xdr:row>
      <xdr:rowOff>57150</xdr:rowOff>
    </xdr:from>
    <xdr:to>
      <xdr:col>8</xdr:col>
      <xdr:colOff>1038225</xdr:colOff>
      <xdr:row>8</xdr:row>
      <xdr:rowOff>176893</xdr:rowOff>
    </xdr:to>
    <xdr:grpSp>
      <xdr:nvGrpSpPr>
        <xdr:cNvPr id="6" name="Texte explicatif Groupe 19" descr="Texte explicatif « Champ de valeur » accompagné d’une flèche pointant vers le champ Somme des montants du tableau croisé dynamique">
          <a:extLst>
            <a:ext uri="{FF2B5EF4-FFF2-40B4-BE49-F238E27FC236}">
              <a16:creationId xmlns:a16="http://schemas.microsoft.com/office/drawing/2014/main" id="{1B5DE33E-7979-4D8E-BD4C-F876583B2F86}"/>
            </a:ext>
          </a:extLst>
        </xdr:cNvPr>
        <xdr:cNvGrpSpPr/>
      </xdr:nvGrpSpPr>
      <xdr:grpSpPr>
        <a:xfrm>
          <a:off x="5895975" y="1009650"/>
          <a:ext cx="933450" cy="691243"/>
          <a:chOff x="5708650" y="977900"/>
          <a:chExt cx="942975" cy="672193"/>
        </a:xfrm>
      </xdr:grpSpPr>
      <xdr:cxnSp macro="">
        <xdr:nvCxnSpPr>
          <xdr:cNvPr id="7" name="Connecteur droit avec flèche 4" descr="Flèche">
            <a:extLst>
              <a:ext uri="{FF2B5EF4-FFF2-40B4-BE49-F238E27FC236}">
                <a16:creationId xmlns:a16="http://schemas.microsoft.com/office/drawing/2014/main" id="{BA1FCEC7-95B6-4A83-80F3-6B67EFE061AA}"/>
              </a:ext>
            </a:extLst>
          </xdr:cNvPr>
          <xdr:cNvCxnSpPr/>
        </xdr:nvCxnSpPr>
        <xdr:spPr>
          <a:xfrm flipV="1">
            <a:off x="6180137" y="1459593"/>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8" name="Texte explicatif 19" descr="Texte explicatif « Champ de valeur »">
            <a:extLst>
              <a:ext uri="{FF2B5EF4-FFF2-40B4-BE49-F238E27FC236}">
                <a16:creationId xmlns:a16="http://schemas.microsoft.com/office/drawing/2014/main" id="{61FE40DA-059D-4BF8-A7E5-9390D1D8F226}"/>
              </a:ext>
            </a:extLst>
          </xdr:cNvPr>
          <xdr:cNvSpPr txBox="1"/>
        </xdr:nvSpPr>
        <xdr:spPr>
          <a:xfrm>
            <a:off x="5708650" y="977900"/>
            <a:ext cx="942975" cy="4953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fr" sz="1100" noProof="0">
                <a:effectLst/>
                <a:latin typeface="+mj-lt"/>
                <a:ea typeface="Calibri" panose="020F0502020204030204" pitchFamily="34" charset="0"/>
                <a:cs typeface="Times New Roman" panose="02020603050405020304" pitchFamily="18" charset="0"/>
              </a:rPr>
              <a:t>Champ de valeur</a:t>
            </a:r>
          </a:p>
        </xdr:txBody>
      </xdr:sp>
    </xdr:grpSp>
    <xdr:clientData/>
  </xdr:twoCellAnchor>
  <xdr:twoCellAnchor editAs="absolute">
    <xdr:from>
      <xdr:col>3</xdr:col>
      <xdr:colOff>695325</xdr:colOff>
      <xdr:row>5</xdr:row>
      <xdr:rowOff>57150</xdr:rowOff>
    </xdr:from>
    <xdr:to>
      <xdr:col>7</xdr:col>
      <xdr:colOff>463281</xdr:colOff>
      <xdr:row>10</xdr:row>
      <xdr:rowOff>80695</xdr:rowOff>
    </xdr:to>
    <xdr:grpSp>
      <xdr:nvGrpSpPr>
        <xdr:cNvPr id="9" name="Texte explicatif Groupe 18" descr="Texte explicatif « Nous avons ici ajouté une condition pour décomposer le champ de valeur par Type » accompagné d’une flèche pointant vers le champ Type du tableau croisé dynamique">
          <a:extLst>
            <a:ext uri="{FF2B5EF4-FFF2-40B4-BE49-F238E27FC236}">
              <a16:creationId xmlns:a16="http://schemas.microsoft.com/office/drawing/2014/main" id="{D96845E2-972D-4C74-B922-9919C14B9DF4}"/>
            </a:ext>
          </a:extLst>
        </xdr:cNvPr>
        <xdr:cNvGrpSpPr/>
      </xdr:nvGrpSpPr>
      <xdr:grpSpPr>
        <a:xfrm>
          <a:off x="2524125" y="1009650"/>
          <a:ext cx="2882631" cy="976045"/>
          <a:chOff x="2162175" y="977900"/>
          <a:chExt cx="3022331" cy="944295"/>
        </a:xfrm>
      </xdr:grpSpPr>
      <xdr:sp macro="" textlink="">
        <xdr:nvSpPr>
          <xdr:cNvPr id="10" name="Flèche arquée 4" descr="Flèche">
            <a:extLst>
              <a:ext uri="{FF2B5EF4-FFF2-40B4-BE49-F238E27FC236}">
                <a16:creationId xmlns:a16="http://schemas.microsoft.com/office/drawing/2014/main" id="{F54E943E-5104-41A4-AF76-4F5FCE749484}"/>
              </a:ext>
            </a:extLst>
          </xdr:cNvPr>
          <xdr:cNvSpPr/>
        </xdr:nvSpPr>
        <xdr:spPr>
          <a:xfrm rot="4300397" flipH="1">
            <a:off x="4633119" y="1370807"/>
            <a:ext cx="604570" cy="498205"/>
          </a:xfrm>
          <a:prstGeom prst="arc">
            <a:avLst>
              <a:gd name="adj1" fmla="val 15011426"/>
              <a:gd name="adj2" fmla="val 20877560"/>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sp macro="" textlink="">
        <xdr:nvSpPr>
          <xdr:cNvPr id="11" name="Texte explicatif 18" descr="Texte explicatif « Nous avons ici ajouté une condition pour décomposer le champ de valeur par Type »">
            <a:extLst>
              <a:ext uri="{FF2B5EF4-FFF2-40B4-BE49-F238E27FC236}">
                <a16:creationId xmlns:a16="http://schemas.microsoft.com/office/drawing/2014/main" id="{140BF635-83F7-44F9-BD0D-FFFBABC9CB1D}"/>
              </a:ext>
            </a:extLst>
          </xdr:cNvPr>
          <xdr:cNvSpPr txBox="1"/>
        </xdr:nvSpPr>
        <xdr:spPr>
          <a:xfrm>
            <a:off x="2162175" y="977900"/>
            <a:ext cx="2714625" cy="4953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fr" sz="1100" noProof="0">
                <a:effectLst/>
                <a:latin typeface="+mj-lt"/>
                <a:ea typeface="Calibri" panose="020F0502020204030204" pitchFamily="34" charset="0"/>
                <a:cs typeface="Times New Roman" panose="02020603050405020304" pitchFamily="18" charset="0"/>
              </a:rPr>
              <a:t>Nous avons ici ajouté une condition pour décomposer le champ de valeur par </a:t>
            </a:r>
            <a:r>
              <a:rPr lang="fr" sz="1100" i="1" noProof="0">
                <a:effectLst/>
                <a:latin typeface="+mj-lt"/>
                <a:ea typeface="Calibri" panose="020F0502020204030204" pitchFamily="34" charset="0"/>
                <a:cs typeface="Times New Roman" panose="02020603050405020304" pitchFamily="18" charset="0"/>
              </a:rPr>
              <a:t>Type</a:t>
            </a:r>
            <a:r>
              <a:rPr lang="fr" sz="1100" noProof="0">
                <a:effectLst/>
                <a:latin typeface="+mj-lt"/>
                <a:ea typeface="Calibri" panose="020F0502020204030204" pitchFamily="34" charset="0"/>
                <a:cs typeface="Times New Roman" panose="02020603050405020304" pitchFamily="18" charset="0"/>
              </a:rPr>
              <a: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94869</xdr:colOff>
      <xdr:row>4</xdr:row>
      <xdr:rowOff>33600</xdr:rowOff>
    </xdr:to>
    <xdr:sp macro="" textlink="">
      <xdr:nvSpPr>
        <xdr:cNvPr id="2" name="En-tête" descr="Voici un autre terme associé aux tableaux croisés dynamiques : les conditions que nous avons ajoutées jusqu’à présent s’appellent des champs de ligne de tableau croisé dynamique. Dans ces exemples, le champ de ligne décompose le champ de valeur">
          <a:extLst>
            <a:ext uri="{FF2B5EF4-FFF2-40B4-BE49-F238E27FC236}">
              <a16:creationId xmlns:a16="http://schemas.microsoft.com/office/drawing/2014/main" id="{539A9A50-9412-4A2A-9464-C29D2F6ECEC7}"/>
            </a:ext>
          </a:extLst>
        </xdr:cNvPr>
        <xdr:cNvSpPr txBox="1"/>
      </xdr:nvSpPr>
      <xdr:spPr>
        <a:xfrm>
          <a:off x="0" y="0"/>
          <a:ext cx="7781544" cy="7956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Voici un autre terme associé aux tableaux croisés dynamiques : </a:t>
          </a:r>
          <a:r>
            <a:rPr lang="fr"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les conditions que nous avons ajoutées jusqu’à présent s’appellent des </a:t>
          </a:r>
          <a:r>
            <a:rPr lang="fr"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champs de ligne</a:t>
          </a:r>
          <a:r>
            <a:rPr lang="fr"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de tableau croisé dynamique. Dans ces exemples, le </a:t>
          </a:r>
          <a:r>
            <a:rPr lang="fr"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champ de ligne</a:t>
          </a:r>
          <a:r>
            <a:rPr lang="fr"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décompose le </a:t>
          </a:r>
          <a:r>
            <a:rPr lang="fr"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champ de valeur</a:t>
          </a:r>
          <a:r>
            <a:rPr lang="fr"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a:t>
          </a:r>
        </a:p>
      </xdr:txBody>
    </xdr:sp>
    <xdr:clientData/>
  </xdr:twoCellAnchor>
  <xdr:twoCellAnchor editAs="absolute">
    <xdr:from>
      <xdr:col>0</xdr:col>
      <xdr:colOff>0</xdr:colOff>
      <xdr:row>19</xdr:row>
      <xdr:rowOff>95250</xdr:rowOff>
    </xdr:from>
    <xdr:to>
      <xdr:col>10</xdr:col>
      <xdr:colOff>94869</xdr:colOff>
      <xdr:row>23</xdr:row>
      <xdr:rowOff>0</xdr:rowOff>
    </xdr:to>
    <xdr:sp macro="" textlink="">
      <xdr:nvSpPr>
        <xdr:cNvPr id="3" name="Pied de page" descr="Arrière-plan">
          <a:extLst>
            <a:ext uri="{FF2B5EF4-FFF2-40B4-BE49-F238E27FC236}">
              <a16:creationId xmlns:a16="http://schemas.microsoft.com/office/drawing/2014/main" id="{44657EEF-605C-4E3E-8769-834B25990AC1}"/>
            </a:ext>
          </a:extLst>
        </xdr:cNvPr>
        <xdr:cNvSpPr txBox="1"/>
      </xdr:nvSpPr>
      <xdr:spPr>
        <a:xfrm>
          <a:off x="0" y="3714750"/>
          <a:ext cx="7781544" cy="6667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243776</xdr:colOff>
      <xdr:row>20</xdr:row>
      <xdr:rowOff>59326</xdr:rowOff>
    </xdr:from>
    <xdr:to>
      <xdr:col>9</xdr:col>
      <xdr:colOff>203009</xdr:colOff>
      <xdr:row>22</xdr:row>
      <xdr:rowOff>35925</xdr:rowOff>
    </xdr:to>
    <xdr:sp macro="" textlink="">
      <xdr:nvSpPr>
        <xdr:cNvPr id="4" name="Bouton Suivant" descr="Bouton Étape suivante, lien hypertexte vers la feuille suivante">
          <a:hlinkClick xmlns:r="http://schemas.openxmlformats.org/officeDocument/2006/relationships" r:id="rId1" tooltip="Sélectionnez ce bouton pour passer à l’étape suivante"/>
          <a:extLst>
            <a:ext uri="{FF2B5EF4-FFF2-40B4-BE49-F238E27FC236}">
              <a16:creationId xmlns:a16="http://schemas.microsoft.com/office/drawing/2014/main" id="{441217EC-AC8F-4B69-A912-9383834A9420}"/>
            </a:ext>
          </a:extLst>
        </xdr:cNvPr>
        <xdr:cNvSpPr/>
      </xdr:nvSpPr>
      <xdr:spPr>
        <a:xfrm>
          <a:off x="6073076" y="3869326"/>
          <a:ext cx="1207008"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Suivant</a:t>
          </a:r>
        </a:p>
      </xdr:txBody>
    </xdr:sp>
    <xdr:clientData fPrintsWithSheet="0"/>
  </xdr:twoCellAnchor>
  <xdr:twoCellAnchor editAs="absolute">
    <xdr:from>
      <xdr:col>0</xdr:col>
      <xdr:colOff>533209</xdr:colOff>
      <xdr:row>20</xdr:row>
      <xdr:rowOff>59326</xdr:rowOff>
    </xdr:from>
    <xdr:to>
      <xdr:col>2</xdr:col>
      <xdr:colOff>524192</xdr:colOff>
      <xdr:row>22</xdr:row>
      <xdr:rowOff>35925</xdr:rowOff>
    </xdr:to>
    <xdr:sp macro="" textlink="">
      <xdr:nvSpPr>
        <xdr:cNvPr id="5" name="Bouton Précédent" descr="Bouton Étape précédente, lien hypertexte vers la feuille précédente">
          <a:hlinkClick xmlns:r="http://schemas.openxmlformats.org/officeDocument/2006/relationships" r:id="rId2" tooltip="Sélectionnez ce bouton pour revenir à l’étape précédente"/>
          <a:extLst>
            <a:ext uri="{FF2B5EF4-FFF2-40B4-BE49-F238E27FC236}">
              <a16:creationId xmlns:a16="http://schemas.microsoft.com/office/drawing/2014/main" id="{B75AFEBF-1D2F-4AC9-AE19-49130BCCBF53}"/>
            </a:ext>
          </a:extLst>
        </xdr:cNvPr>
        <xdr:cNvSpPr/>
      </xdr:nvSpPr>
      <xdr:spPr>
        <a:xfrm flipH="1">
          <a:off x="533209" y="3869326"/>
          <a:ext cx="1210183"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Précédent</a:t>
          </a:r>
        </a:p>
      </xdr:txBody>
    </xdr:sp>
    <xdr:clientData fPrintsWithSheet="0"/>
  </xdr:twoCellAnchor>
  <xdr:twoCellAnchor editAs="absolute">
    <xdr:from>
      <xdr:col>8</xdr:col>
      <xdr:colOff>152400</xdr:colOff>
      <xdr:row>6</xdr:row>
      <xdr:rowOff>95250</xdr:rowOff>
    </xdr:from>
    <xdr:to>
      <xdr:col>9</xdr:col>
      <xdr:colOff>38099</xdr:colOff>
      <xdr:row>9</xdr:row>
      <xdr:rowOff>5443</xdr:rowOff>
    </xdr:to>
    <xdr:grpSp>
      <xdr:nvGrpSpPr>
        <xdr:cNvPr id="6" name="Texte explicatif Groupe 21" descr="Texte explicatif « Champ de valeur » accompagné d’une flèche pointant vers le champ Somme des montants du tableau croisé dynamique">
          <a:extLst>
            <a:ext uri="{FF2B5EF4-FFF2-40B4-BE49-F238E27FC236}">
              <a16:creationId xmlns:a16="http://schemas.microsoft.com/office/drawing/2014/main" id="{5D72E4EA-2CA6-4139-BDB5-067A7D1341AB}"/>
            </a:ext>
          </a:extLst>
        </xdr:cNvPr>
        <xdr:cNvGrpSpPr/>
      </xdr:nvGrpSpPr>
      <xdr:grpSpPr>
        <a:xfrm>
          <a:off x="5981700" y="1238250"/>
          <a:ext cx="1133474" cy="481693"/>
          <a:chOff x="5995357" y="1200150"/>
          <a:chExt cx="1190351" cy="462643"/>
        </a:xfrm>
      </xdr:grpSpPr>
      <xdr:cxnSp macro="">
        <xdr:nvCxnSpPr>
          <xdr:cNvPr id="7" name="Connecteur droit avec flèche 6" descr="Flèche">
            <a:extLst>
              <a:ext uri="{FF2B5EF4-FFF2-40B4-BE49-F238E27FC236}">
                <a16:creationId xmlns:a16="http://schemas.microsoft.com/office/drawing/2014/main" id="{86FD0CE0-831C-426E-B669-0BCFA0500D3A}"/>
              </a:ext>
            </a:extLst>
          </xdr:cNvPr>
          <xdr:cNvCxnSpPr/>
        </xdr:nvCxnSpPr>
        <xdr:spPr>
          <a:xfrm flipV="1">
            <a:off x="6630543" y="1472293"/>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8" name="Texte explicatif 21" descr="Texte explicatif « Champ de valeur »&#10;">
            <a:extLst>
              <a:ext uri="{FF2B5EF4-FFF2-40B4-BE49-F238E27FC236}">
                <a16:creationId xmlns:a16="http://schemas.microsoft.com/office/drawing/2014/main" id="{7EC83A3F-354D-4D54-84FF-6DA5795827F0}"/>
              </a:ext>
            </a:extLst>
          </xdr:cNvPr>
          <xdr:cNvSpPr txBox="1"/>
        </xdr:nvSpPr>
        <xdr:spPr>
          <a:xfrm>
            <a:off x="5995357" y="1200150"/>
            <a:ext cx="1190351" cy="2921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fr" sz="1100" noProof="0">
                <a:effectLst/>
                <a:latin typeface="+mj-lt"/>
                <a:ea typeface="Calibri" panose="020F0502020204030204" pitchFamily="34" charset="0"/>
                <a:cs typeface="Times New Roman" panose="02020603050405020304" pitchFamily="18" charset="0"/>
              </a:rPr>
              <a:t>Champ de valeur</a:t>
            </a:r>
          </a:p>
        </xdr:txBody>
      </xdr:sp>
    </xdr:grpSp>
    <xdr:clientData/>
  </xdr:twoCellAnchor>
  <xdr:twoCellAnchor editAs="absolute">
    <xdr:from>
      <xdr:col>6</xdr:col>
      <xdr:colOff>838202</xdr:colOff>
      <xdr:row>6</xdr:row>
      <xdr:rowOff>95250</xdr:rowOff>
    </xdr:from>
    <xdr:to>
      <xdr:col>8</xdr:col>
      <xdr:colOff>38102</xdr:colOff>
      <xdr:row>9</xdr:row>
      <xdr:rowOff>5443</xdr:rowOff>
    </xdr:to>
    <xdr:grpSp>
      <xdr:nvGrpSpPr>
        <xdr:cNvPr id="9" name="Texte explicatif Groupe 20" descr="Texte explicatif « Champ de ligne » accompagné d’une flèche pointant vers le champ Acheteur du tableau croisé dynamique">
          <a:extLst>
            <a:ext uri="{FF2B5EF4-FFF2-40B4-BE49-F238E27FC236}">
              <a16:creationId xmlns:a16="http://schemas.microsoft.com/office/drawing/2014/main" id="{019C7260-DB80-4115-B360-01A05AE6778B}"/>
            </a:ext>
          </a:extLst>
        </xdr:cNvPr>
        <xdr:cNvGrpSpPr/>
      </xdr:nvGrpSpPr>
      <xdr:grpSpPr>
        <a:xfrm>
          <a:off x="4838702" y="1238250"/>
          <a:ext cx="1028700" cy="481693"/>
          <a:chOff x="4733926" y="1200150"/>
          <a:chExt cx="940699" cy="462643"/>
        </a:xfrm>
      </xdr:grpSpPr>
      <xdr:cxnSp macro="">
        <xdr:nvCxnSpPr>
          <xdr:cNvPr id="10" name="Connecteur droit avec flèche 7" descr="Flèche">
            <a:extLst>
              <a:ext uri="{FF2B5EF4-FFF2-40B4-BE49-F238E27FC236}">
                <a16:creationId xmlns:a16="http://schemas.microsoft.com/office/drawing/2014/main" id="{E4412E1A-DFE7-4DDC-810D-E77343CB4B8D}"/>
              </a:ext>
            </a:extLst>
          </xdr:cNvPr>
          <xdr:cNvCxnSpPr/>
        </xdr:nvCxnSpPr>
        <xdr:spPr>
          <a:xfrm flipV="1">
            <a:off x="5226050" y="1472293"/>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 name="Texte explicatif 20" descr="Texte explicatif « Champ de ligne »&#10;">
            <a:extLst>
              <a:ext uri="{FF2B5EF4-FFF2-40B4-BE49-F238E27FC236}">
                <a16:creationId xmlns:a16="http://schemas.microsoft.com/office/drawing/2014/main" id="{6A39E115-27B7-47F8-8F0F-B611F5D91FCB}"/>
              </a:ext>
            </a:extLst>
          </xdr:cNvPr>
          <xdr:cNvSpPr txBox="1"/>
        </xdr:nvSpPr>
        <xdr:spPr>
          <a:xfrm>
            <a:off x="4733926" y="1200150"/>
            <a:ext cx="940699" cy="2921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fr" sz="1100" noProof="0">
                <a:effectLst/>
                <a:latin typeface="+mj-lt"/>
                <a:ea typeface="Calibri" panose="020F0502020204030204" pitchFamily="34" charset="0"/>
                <a:cs typeface="Times New Roman" panose="02020603050405020304" pitchFamily="18" charset="0"/>
              </a:rPr>
              <a:t>Champ </a:t>
            </a:r>
            <a:r>
              <a:rPr lang="fr" sz="1100" spc="-100" baseline="0" noProof="0">
                <a:effectLst/>
                <a:latin typeface="+mj-lt"/>
                <a:ea typeface="Calibri" panose="020F0502020204030204" pitchFamily="34" charset="0"/>
                <a:cs typeface="Times New Roman" panose="02020603050405020304" pitchFamily="18" charset="0"/>
              </a:rPr>
              <a:t>de</a:t>
            </a:r>
            <a:r>
              <a:rPr lang="fr" sz="1100" noProof="0">
                <a:effectLst/>
                <a:latin typeface="+mj-lt"/>
                <a:ea typeface="Calibri" panose="020F0502020204030204" pitchFamily="34" charset="0"/>
                <a:cs typeface="Times New Roman" panose="02020603050405020304" pitchFamily="18" charset="0"/>
              </a:rPr>
              <a:t> ligne</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0</xdr:colOff>
      <xdr:row>19</xdr:row>
      <xdr:rowOff>95250</xdr:rowOff>
    </xdr:from>
    <xdr:to>
      <xdr:col>10</xdr:col>
      <xdr:colOff>123444</xdr:colOff>
      <xdr:row>23</xdr:row>
      <xdr:rowOff>0</xdr:rowOff>
    </xdr:to>
    <xdr:sp macro="" textlink="">
      <xdr:nvSpPr>
        <xdr:cNvPr id="2" name="Pied de page" descr="Arrière-plan">
          <a:extLst>
            <a:ext uri="{FF2B5EF4-FFF2-40B4-BE49-F238E27FC236}">
              <a16:creationId xmlns:a16="http://schemas.microsoft.com/office/drawing/2014/main" id="{E4C1437E-1ABB-4DC8-8907-DF74469D597D}"/>
            </a:ext>
          </a:extLst>
        </xdr:cNvPr>
        <xdr:cNvSpPr txBox="1"/>
      </xdr:nvSpPr>
      <xdr:spPr>
        <a:xfrm>
          <a:off x="0" y="3714750"/>
          <a:ext cx="7781544" cy="6667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284543</xdr:colOff>
      <xdr:row>20</xdr:row>
      <xdr:rowOff>59326</xdr:rowOff>
    </xdr:from>
    <xdr:to>
      <xdr:col>9</xdr:col>
      <xdr:colOff>231584</xdr:colOff>
      <xdr:row>22</xdr:row>
      <xdr:rowOff>35925</xdr:rowOff>
    </xdr:to>
    <xdr:sp macro="" textlink="">
      <xdr:nvSpPr>
        <xdr:cNvPr id="3" name="Bouton Suivant" descr="Bouton Étape suivante, lien hypertexte vers la feuille suivante">
          <a:hlinkClick xmlns:r="http://schemas.openxmlformats.org/officeDocument/2006/relationships" r:id="rId1" tooltip="Sélectionnez ce bouton pour passer à l’étape suivante"/>
          <a:extLst>
            <a:ext uri="{FF2B5EF4-FFF2-40B4-BE49-F238E27FC236}">
              <a16:creationId xmlns:a16="http://schemas.microsoft.com/office/drawing/2014/main" id="{2AAA3718-C70C-475A-AF6E-930622080379}"/>
            </a:ext>
          </a:extLst>
        </xdr:cNvPr>
        <xdr:cNvSpPr/>
      </xdr:nvSpPr>
      <xdr:spPr>
        <a:xfrm>
          <a:off x="6085268" y="3869326"/>
          <a:ext cx="1194816"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Suivant</a:t>
          </a:r>
        </a:p>
      </xdr:txBody>
    </xdr:sp>
    <xdr:clientData fPrintsWithSheet="0"/>
  </xdr:twoCellAnchor>
  <xdr:twoCellAnchor editAs="absolute">
    <xdr:from>
      <xdr:col>0</xdr:col>
      <xdr:colOff>533209</xdr:colOff>
      <xdr:row>20</xdr:row>
      <xdr:rowOff>59326</xdr:rowOff>
    </xdr:from>
    <xdr:to>
      <xdr:col>2</xdr:col>
      <xdr:colOff>524192</xdr:colOff>
      <xdr:row>22</xdr:row>
      <xdr:rowOff>35925</xdr:rowOff>
    </xdr:to>
    <xdr:sp macro="" textlink="">
      <xdr:nvSpPr>
        <xdr:cNvPr id="4" name="Bouton Précédent" descr="Bouton Étape précédente, lien hypertexte vers la feuille précédente">
          <a:hlinkClick xmlns:r="http://schemas.openxmlformats.org/officeDocument/2006/relationships" r:id="rId2" tooltip="Sélectionnez ce bouton pour revenir à l’étape précédente"/>
          <a:extLst>
            <a:ext uri="{FF2B5EF4-FFF2-40B4-BE49-F238E27FC236}">
              <a16:creationId xmlns:a16="http://schemas.microsoft.com/office/drawing/2014/main" id="{C59142C8-9687-4FBF-8CD1-D0A3C391E3F1}"/>
            </a:ext>
          </a:extLst>
        </xdr:cNvPr>
        <xdr:cNvSpPr/>
      </xdr:nvSpPr>
      <xdr:spPr>
        <a:xfrm flipH="1">
          <a:off x="533209" y="3869326"/>
          <a:ext cx="1210183"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Précédent</a:t>
          </a:r>
        </a:p>
      </xdr:txBody>
    </xdr:sp>
    <xdr:clientData fPrintsWithSheet="0"/>
  </xdr:twoCellAnchor>
  <xdr:twoCellAnchor editAs="absolute">
    <xdr:from>
      <xdr:col>0</xdr:col>
      <xdr:colOff>0</xdr:colOff>
      <xdr:row>0</xdr:row>
      <xdr:rowOff>9525</xdr:rowOff>
    </xdr:from>
    <xdr:to>
      <xdr:col>10</xdr:col>
      <xdr:colOff>123444</xdr:colOff>
      <xdr:row>2</xdr:row>
      <xdr:rowOff>63500</xdr:rowOff>
    </xdr:to>
    <xdr:sp macro="" textlink="">
      <xdr:nvSpPr>
        <xdr:cNvPr id="5" name="En-tête bleu" descr="RÉCAPILUTONS&#10;">
          <a:extLst>
            <a:ext uri="{FF2B5EF4-FFF2-40B4-BE49-F238E27FC236}">
              <a16:creationId xmlns:a16="http://schemas.microsoft.com/office/drawing/2014/main" id="{CEBF4D80-1A3C-4088-8446-7AFB97C8AAAD}"/>
            </a:ext>
          </a:extLst>
        </xdr:cNvPr>
        <xdr:cNvSpPr txBox="1"/>
      </xdr:nvSpPr>
      <xdr:spPr>
        <a:xfrm>
          <a:off x="0" y="9525"/>
          <a:ext cx="7781544" cy="434975"/>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800" b="1" kern="0" baseline="0">
              <a:solidFill>
                <a:schemeClr val="bg1"/>
              </a:solidFill>
              <a:latin typeface="Segoe UI Semibold" panose="020B0702040204020203" pitchFamily="34" charset="0"/>
              <a:ea typeface="Segoe UI" pitchFamily="34" charset="0"/>
              <a:cs typeface="Segoe UI Semibold" panose="020B0702040204020203" pitchFamily="34" charset="0"/>
            </a:rPr>
            <a:t>RÉCAPILUTONS</a:t>
          </a:r>
          <a:endParaRPr lang="en-US" sz="1800">
            <a:solidFill>
              <a:schemeClr val="bg1"/>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0</xdr:col>
      <xdr:colOff>0</xdr:colOff>
      <xdr:row>2</xdr:row>
      <xdr:rowOff>60325</xdr:rowOff>
    </xdr:from>
    <xdr:to>
      <xdr:col>10</xdr:col>
      <xdr:colOff>123444</xdr:colOff>
      <xdr:row>5</xdr:row>
      <xdr:rowOff>95250</xdr:rowOff>
    </xdr:to>
    <xdr:sp macro="" textlink="">
      <xdr:nvSpPr>
        <xdr:cNvPr id="6" name="En-tête" descr="Dans quelques instants, vous allez apprendre à créer un tableau croisé dynamique. Mais avant cela, récapitulons les concepts que nous avons abordés jusqu'à présent :&#10;">
          <a:extLst>
            <a:ext uri="{FF2B5EF4-FFF2-40B4-BE49-F238E27FC236}">
              <a16:creationId xmlns:a16="http://schemas.microsoft.com/office/drawing/2014/main" id="{B1C381DE-73C0-4BF3-A764-2C524BFE7E14}"/>
            </a:ext>
          </a:extLst>
        </xdr:cNvPr>
        <xdr:cNvSpPr txBox="1"/>
      </xdr:nvSpPr>
      <xdr:spPr>
        <a:xfrm>
          <a:off x="0" y="441325"/>
          <a:ext cx="7781544" cy="606425"/>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400" b="0" kern="0" baseline="0">
              <a:solidFill>
                <a:schemeClr val="bg2">
                  <a:lumMod val="25000"/>
                </a:schemeClr>
              </a:solidFill>
              <a:latin typeface="Segoe UI Light" panose="020B0502040204020203" pitchFamily="34" charset="0"/>
              <a:ea typeface="Segoe UI" pitchFamily="34" charset="0"/>
              <a:cs typeface="Segoe UI Light" panose="020B0502040204020203" pitchFamily="34" charset="0"/>
            </a:rPr>
            <a:t>Dans quelques instants, vous allez apprendre à créer un tableau croisé dynamique. Mais avant cela, récapitulons les concepts que nous avons abordés jusqu'à présent :</a:t>
          </a:r>
          <a:endParaRPr lang="en-US" sz="1400" b="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1</xdr:col>
      <xdr:colOff>157528</xdr:colOff>
      <xdr:row>5</xdr:row>
      <xdr:rowOff>180974</xdr:rowOff>
    </xdr:from>
    <xdr:to>
      <xdr:col>4</xdr:col>
      <xdr:colOff>566373</xdr:colOff>
      <xdr:row>9</xdr:row>
      <xdr:rowOff>2267</xdr:rowOff>
    </xdr:to>
    <xdr:grpSp>
      <xdr:nvGrpSpPr>
        <xdr:cNvPr id="7" name="Texte explicatif Groupe 22" descr="Texte explicatif « Avant de commencer, vérifiez que les données sont correctement entrées » accompagné d’une flèche pointant vers le tableau Dépenses 12">
          <a:extLst>
            <a:ext uri="{FF2B5EF4-FFF2-40B4-BE49-F238E27FC236}">
              <a16:creationId xmlns:a16="http://schemas.microsoft.com/office/drawing/2014/main" id="{EC2DB77A-11B0-4FD3-BDFA-3FC708600299}"/>
            </a:ext>
          </a:extLst>
        </xdr:cNvPr>
        <xdr:cNvGrpSpPr/>
      </xdr:nvGrpSpPr>
      <xdr:grpSpPr>
        <a:xfrm>
          <a:off x="767128" y="1133474"/>
          <a:ext cx="2475770" cy="583293"/>
          <a:chOff x="656003" y="1154792"/>
          <a:chExt cx="2571020" cy="504826"/>
        </a:xfrm>
      </xdr:grpSpPr>
      <xdr:cxnSp macro="">
        <xdr:nvCxnSpPr>
          <xdr:cNvPr id="8" name="Connecteur droit avec flèche 7" descr="Flèche">
            <a:extLst>
              <a:ext uri="{FF2B5EF4-FFF2-40B4-BE49-F238E27FC236}">
                <a16:creationId xmlns:a16="http://schemas.microsoft.com/office/drawing/2014/main" id="{C58966C4-9660-4847-9E80-D2AE439C751A}"/>
              </a:ext>
            </a:extLst>
          </xdr:cNvPr>
          <xdr:cNvCxnSpPr/>
        </xdr:nvCxnSpPr>
        <xdr:spPr>
          <a:xfrm flipV="1">
            <a:off x="1941513" y="1405618"/>
            <a:ext cx="0" cy="2540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Texte explicatif 22" descr="Texte explicatif « Avant de commencer, vérifiez que les données sont correctement entrées »&#10;">
            <a:extLst>
              <a:ext uri="{FF2B5EF4-FFF2-40B4-BE49-F238E27FC236}">
                <a16:creationId xmlns:a16="http://schemas.microsoft.com/office/drawing/2014/main" id="{8394F8F7-B12F-413B-AA89-C541C9CCB227}"/>
              </a:ext>
            </a:extLst>
          </xdr:cNvPr>
          <xdr:cNvSpPr txBox="1"/>
        </xdr:nvSpPr>
        <xdr:spPr>
          <a:xfrm>
            <a:off x="656003" y="1154792"/>
            <a:ext cx="2571020" cy="353688"/>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fr" noProof="0"/>
              <a:t>Avant de commencer, vérifiez que les données sont correctement entrées</a:t>
            </a:r>
          </a:p>
        </xdr:txBody>
      </xdr:sp>
    </xdr:grpSp>
    <xdr:clientData/>
  </xdr:twoCellAnchor>
  <xdr:twoCellAnchor editAs="absolute">
    <xdr:from>
      <xdr:col>8</xdr:col>
      <xdr:colOff>476250</xdr:colOff>
      <xdr:row>5</xdr:row>
      <xdr:rowOff>152399</xdr:rowOff>
    </xdr:from>
    <xdr:to>
      <xdr:col>9</xdr:col>
      <xdr:colOff>114300</xdr:colOff>
      <xdr:row>8</xdr:row>
      <xdr:rowOff>148318</xdr:rowOff>
    </xdr:to>
    <xdr:grpSp>
      <xdr:nvGrpSpPr>
        <xdr:cNvPr id="10" name="Texte explicatif Groupe 24" descr="Texte explicatif « champ de valeur » accompagné d’une flèche pointant vers le champ Somme des montants du tableau croisé dynamique">
          <a:extLst>
            <a:ext uri="{FF2B5EF4-FFF2-40B4-BE49-F238E27FC236}">
              <a16:creationId xmlns:a16="http://schemas.microsoft.com/office/drawing/2014/main" id="{7091EF57-968B-41B0-8DE0-3A679EDE64A1}"/>
            </a:ext>
          </a:extLst>
        </xdr:cNvPr>
        <xdr:cNvGrpSpPr/>
      </xdr:nvGrpSpPr>
      <xdr:grpSpPr>
        <a:xfrm>
          <a:off x="6276975" y="1104899"/>
          <a:ext cx="885825" cy="567419"/>
          <a:chOff x="6194425" y="1059534"/>
          <a:chExt cx="930275" cy="552459"/>
        </a:xfrm>
      </xdr:grpSpPr>
      <xdr:cxnSp macro="">
        <xdr:nvCxnSpPr>
          <xdr:cNvPr id="11" name="Connecteur droit avec flèche 9" descr="Flèche">
            <a:extLst>
              <a:ext uri="{FF2B5EF4-FFF2-40B4-BE49-F238E27FC236}">
                <a16:creationId xmlns:a16="http://schemas.microsoft.com/office/drawing/2014/main" id="{F1796CB5-5620-4697-8EC8-611D8FF11852}"/>
              </a:ext>
            </a:extLst>
          </xdr:cNvPr>
          <xdr:cNvCxnSpPr/>
        </xdr:nvCxnSpPr>
        <xdr:spPr>
          <a:xfrm flipV="1">
            <a:off x="6423025" y="1421493"/>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 name="Texte explicatif 24" descr="Texte explicatif « champ de valeur »&#10;">
            <a:extLst>
              <a:ext uri="{FF2B5EF4-FFF2-40B4-BE49-F238E27FC236}">
                <a16:creationId xmlns:a16="http://schemas.microsoft.com/office/drawing/2014/main" id="{834BD08C-2074-4647-B54A-B193A453CB6A}"/>
              </a:ext>
            </a:extLst>
          </xdr:cNvPr>
          <xdr:cNvSpPr txBox="1"/>
        </xdr:nvSpPr>
        <xdr:spPr>
          <a:xfrm>
            <a:off x="6194425" y="1059534"/>
            <a:ext cx="930275" cy="380229"/>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fr" sz="1100" b="1" noProof="0">
                <a:effectLst/>
                <a:latin typeface="+mj-lt"/>
                <a:ea typeface="Calibri" panose="020F0502020204030204" pitchFamily="34" charset="0"/>
                <a:cs typeface="Times New Roman" panose="02020603050405020304" pitchFamily="18" charset="0"/>
              </a:rPr>
              <a:t>champ de valeur.</a:t>
            </a:r>
          </a:p>
        </xdr:txBody>
      </xdr:sp>
    </xdr:grpSp>
    <xdr:clientData/>
  </xdr:twoCellAnchor>
  <xdr:twoCellAnchor editAs="absolute">
    <xdr:from>
      <xdr:col>6</xdr:col>
      <xdr:colOff>485776</xdr:colOff>
      <xdr:row>5</xdr:row>
      <xdr:rowOff>152399</xdr:rowOff>
    </xdr:from>
    <xdr:to>
      <xdr:col>8</xdr:col>
      <xdr:colOff>342900</xdr:colOff>
      <xdr:row>8</xdr:row>
      <xdr:rowOff>138793</xdr:rowOff>
    </xdr:to>
    <xdr:grpSp>
      <xdr:nvGrpSpPr>
        <xdr:cNvPr id="13" name="Texte explicatif Groupe 23" descr="Texte explicatif « Un champ de ligne se décompose en... » accompagné d’une flèche pointant vers le champ Acheteur du tableau croisé dynamique&#10;">
          <a:extLst>
            <a:ext uri="{FF2B5EF4-FFF2-40B4-BE49-F238E27FC236}">
              <a16:creationId xmlns:a16="http://schemas.microsoft.com/office/drawing/2014/main" id="{592320A8-72CE-4D74-AA7D-965E018BA264}"/>
            </a:ext>
          </a:extLst>
        </xdr:cNvPr>
        <xdr:cNvGrpSpPr/>
      </xdr:nvGrpSpPr>
      <xdr:grpSpPr>
        <a:xfrm>
          <a:off x="4457701" y="1104899"/>
          <a:ext cx="1685924" cy="557894"/>
          <a:chOff x="4295776" y="1068808"/>
          <a:chExt cx="1765299" cy="543185"/>
        </a:xfrm>
      </xdr:grpSpPr>
      <xdr:cxnSp macro="">
        <xdr:nvCxnSpPr>
          <xdr:cNvPr id="14" name="Connecteur droit avec flèche 8" descr="Flèche">
            <a:extLst>
              <a:ext uri="{FF2B5EF4-FFF2-40B4-BE49-F238E27FC236}">
                <a16:creationId xmlns:a16="http://schemas.microsoft.com/office/drawing/2014/main" id="{456088FE-927B-4D33-A1C6-2EE8EFD3DB59}"/>
              </a:ext>
            </a:extLst>
          </xdr:cNvPr>
          <xdr:cNvCxnSpPr/>
        </xdr:nvCxnSpPr>
        <xdr:spPr>
          <a:xfrm flipV="1">
            <a:off x="5178425" y="1421493"/>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 name="Texte explicatif 23" descr="Texte explicatif « Un champ de ligne se décompose en... »&#10;">
            <a:extLst>
              <a:ext uri="{FF2B5EF4-FFF2-40B4-BE49-F238E27FC236}">
                <a16:creationId xmlns:a16="http://schemas.microsoft.com/office/drawing/2014/main" id="{B9D04A04-A542-4BCA-A0FB-E88DECCE3DC0}"/>
              </a:ext>
            </a:extLst>
          </xdr:cNvPr>
          <xdr:cNvSpPr txBox="1"/>
        </xdr:nvSpPr>
        <xdr:spPr>
          <a:xfrm>
            <a:off x="4295776" y="1068808"/>
            <a:ext cx="1765299" cy="37264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fr" sz="1100" b="0" noProof="0">
                <a:effectLst/>
                <a:latin typeface="+mj-lt"/>
                <a:ea typeface="Calibri" panose="020F0502020204030204" pitchFamily="34" charset="0"/>
                <a:cs typeface="Times New Roman" panose="02020603050405020304" pitchFamily="18" charset="0"/>
              </a:rPr>
              <a:t>Un </a:t>
            </a:r>
            <a:r>
              <a:rPr lang="fr" sz="1100" b="1" noProof="0">
                <a:effectLst/>
                <a:latin typeface="+mj-lt"/>
                <a:ea typeface="Calibri" panose="020F0502020204030204" pitchFamily="34" charset="0"/>
                <a:cs typeface="Times New Roman" panose="02020603050405020304" pitchFamily="18" charset="0"/>
              </a:rPr>
              <a:t>champ de ligne </a:t>
            </a:r>
            <a:r>
              <a:rPr lang="fr" sz="1100" noProof="0">
                <a:effectLst/>
                <a:latin typeface="+mj-lt"/>
                <a:ea typeface="Calibri" panose="020F0502020204030204" pitchFamily="34" charset="0"/>
                <a:cs typeface="Times New Roman" panose="02020603050405020304" pitchFamily="18" charset="0"/>
              </a:rPr>
              <a:t>se décompose en...</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editAs="absolute">
    <xdr:from>
      <xdr:col>7</xdr:col>
      <xdr:colOff>142875</xdr:colOff>
      <xdr:row>6</xdr:row>
      <xdr:rowOff>9525</xdr:rowOff>
    </xdr:from>
    <xdr:to>
      <xdr:col>11</xdr:col>
      <xdr:colOff>213512</xdr:colOff>
      <xdr:row>28</xdr:row>
      <xdr:rowOff>133350</xdr:rowOff>
    </xdr:to>
    <xdr:pic>
      <xdr:nvPicPr>
        <xdr:cNvPr id="2" name="Champs de tableau croisé dynamique 1">
          <a:extLst>
            <a:ext uri="{FF2B5EF4-FFF2-40B4-BE49-F238E27FC236}">
              <a16:creationId xmlns:a16="http://schemas.microsoft.com/office/drawing/2014/main" id="{9C07BD6A-DB07-47C6-8E41-E448143409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29200" y="1152525"/>
          <a:ext cx="2785262" cy="4314825"/>
        </a:xfrm>
        <a:prstGeom prst="rect">
          <a:avLst/>
        </a:prstGeom>
      </xdr:spPr>
    </xdr:pic>
    <xdr:clientData/>
  </xdr:twoCellAnchor>
  <xdr:twoCellAnchor editAs="absolute">
    <xdr:from>
      <xdr:col>0</xdr:col>
      <xdr:colOff>0</xdr:colOff>
      <xdr:row>0</xdr:row>
      <xdr:rowOff>0</xdr:rowOff>
    </xdr:from>
    <xdr:to>
      <xdr:col>11</xdr:col>
      <xdr:colOff>180594</xdr:colOff>
      <xdr:row>4</xdr:row>
      <xdr:rowOff>33600</xdr:rowOff>
    </xdr:to>
    <xdr:sp macro="" textlink="">
      <xdr:nvSpPr>
        <xdr:cNvPr id="3" name="En-tête" descr="Tout à l’heure, lorsque vous créerez un tableau croisé dynamique, vous verrez la liste Champs de tableau croisé dynamique. Plus qu’une liste, il s’agit d’un véritable panneau. La partie supérieure contient les champs issus de vos données">
          <a:extLst>
            <a:ext uri="{FF2B5EF4-FFF2-40B4-BE49-F238E27FC236}">
              <a16:creationId xmlns:a16="http://schemas.microsoft.com/office/drawing/2014/main" id="{DB168DF2-AF32-475D-8572-BF213EA0B855}"/>
            </a:ext>
          </a:extLst>
        </xdr:cNvPr>
        <xdr:cNvSpPr txBox="1"/>
      </xdr:nvSpPr>
      <xdr:spPr>
        <a:xfrm>
          <a:off x="0" y="0"/>
          <a:ext cx="7781544" cy="7956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500" b="0"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Tout à l’heure, lorsque vous créerez un tableau croisé dynamique</a:t>
          </a:r>
          <a:r>
            <a:rPr lang="fr" sz="1500" b="0" i="1"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a:t>
          </a:r>
          <a:r>
            <a:rPr lang="fr"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a:t>
          </a:r>
          <a:r>
            <a:rPr lang="fr"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vous verrez la liste </a:t>
          </a:r>
          <a:r>
            <a:rPr lang="fr"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Champs de tableau croisé dynamique</a:t>
          </a:r>
          <a:r>
            <a:rPr lang="fr"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Plus qu’une liste, il s’agit d’un véritable panneau. La partie supérieure contient les champs issus de vos données. </a:t>
          </a:r>
        </a:p>
      </xdr:txBody>
    </xdr:sp>
    <xdr:clientData/>
  </xdr:twoCellAnchor>
  <xdr:twoCellAnchor editAs="absolute">
    <xdr:from>
      <xdr:col>0</xdr:col>
      <xdr:colOff>0</xdr:colOff>
      <xdr:row>34</xdr:row>
      <xdr:rowOff>0</xdr:rowOff>
    </xdr:from>
    <xdr:to>
      <xdr:col>11</xdr:col>
      <xdr:colOff>180594</xdr:colOff>
      <xdr:row>37</xdr:row>
      <xdr:rowOff>96012</xdr:rowOff>
    </xdr:to>
    <xdr:sp macro="" textlink="">
      <xdr:nvSpPr>
        <xdr:cNvPr id="4" name="Pied de page" descr="Arrière-plan">
          <a:extLst>
            <a:ext uri="{FF2B5EF4-FFF2-40B4-BE49-F238E27FC236}">
              <a16:creationId xmlns:a16="http://schemas.microsoft.com/office/drawing/2014/main" id="{F6A31641-510B-4EB5-A54D-0C69C6BE8955}"/>
            </a:ext>
          </a:extLst>
        </xdr:cNvPr>
        <xdr:cNvSpPr txBox="1"/>
      </xdr:nvSpPr>
      <xdr:spPr>
        <a:xfrm>
          <a:off x="0" y="6477000"/>
          <a:ext cx="7781544"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634301</xdr:colOff>
      <xdr:row>34</xdr:row>
      <xdr:rowOff>148225</xdr:rowOff>
    </xdr:from>
    <xdr:to>
      <xdr:col>10</xdr:col>
      <xdr:colOff>260667</xdr:colOff>
      <xdr:row>36</xdr:row>
      <xdr:rowOff>120666</xdr:rowOff>
    </xdr:to>
    <xdr:sp macro="" textlink="">
      <xdr:nvSpPr>
        <xdr:cNvPr id="5" name="Bouton Suivant" descr="Bouton Étape suivante, lien hypertexte vers la feuille suivante">
          <a:hlinkClick xmlns:r="http://schemas.openxmlformats.org/officeDocument/2006/relationships" r:id="rId2" tooltip="Sélectionnez ce bouton pour passer à l’étape suivante"/>
          <a:extLst>
            <a:ext uri="{FF2B5EF4-FFF2-40B4-BE49-F238E27FC236}">
              <a16:creationId xmlns:a16="http://schemas.microsoft.com/office/drawing/2014/main" id="{ADECEB96-93BC-4C54-A95E-C1E24019F56C}"/>
            </a:ext>
          </a:extLst>
        </xdr:cNvPr>
        <xdr:cNvSpPr/>
      </xdr:nvSpPr>
      <xdr:spPr>
        <a:xfrm>
          <a:off x="6082601" y="6625225"/>
          <a:ext cx="1197991" cy="3534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Suivant</a:t>
          </a:r>
        </a:p>
      </xdr:txBody>
    </xdr:sp>
    <xdr:clientData fPrintsWithSheet="0"/>
  </xdr:twoCellAnchor>
  <xdr:twoCellAnchor editAs="absolute">
    <xdr:from>
      <xdr:col>0</xdr:col>
      <xdr:colOff>520509</xdr:colOff>
      <xdr:row>34</xdr:row>
      <xdr:rowOff>151400</xdr:rowOff>
    </xdr:from>
    <xdr:to>
      <xdr:col>2</xdr:col>
      <xdr:colOff>578167</xdr:colOff>
      <xdr:row>36</xdr:row>
      <xdr:rowOff>123841</xdr:rowOff>
    </xdr:to>
    <xdr:sp macro="" textlink="">
      <xdr:nvSpPr>
        <xdr:cNvPr id="6" name="Bouton Précédent" descr="Bouton Étape précédente, lien hypertexte vers la feuille précédente">
          <a:hlinkClick xmlns:r="http://schemas.openxmlformats.org/officeDocument/2006/relationships" r:id="rId3" tooltip="Sélectionnez ce bouton pour revenir à l’étape précédente"/>
          <a:extLst>
            <a:ext uri="{FF2B5EF4-FFF2-40B4-BE49-F238E27FC236}">
              <a16:creationId xmlns:a16="http://schemas.microsoft.com/office/drawing/2014/main" id="{78CBE146-2653-447C-8222-4074B9845CC0}"/>
            </a:ext>
          </a:extLst>
        </xdr:cNvPr>
        <xdr:cNvSpPr/>
      </xdr:nvSpPr>
      <xdr:spPr>
        <a:xfrm flipH="1">
          <a:off x="520509" y="6628400"/>
          <a:ext cx="1219708" cy="3534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Précédent</a:t>
          </a:r>
        </a:p>
      </xdr:txBody>
    </xdr:sp>
    <xdr:clientData fPrintsWithSheet="0"/>
  </xdr:twoCellAnchor>
  <xdr:twoCellAnchor editAs="absolute">
    <xdr:from>
      <xdr:col>1</xdr:col>
      <xdr:colOff>533400</xdr:colOff>
      <xdr:row>12</xdr:row>
      <xdr:rowOff>95250</xdr:rowOff>
    </xdr:from>
    <xdr:to>
      <xdr:col>6</xdr:col>
      <xdr:colOff>38100</xdr:colOff>
      <xdr:row>14</xdr:row>
      <xdr:rowOff>66675</xdr:rowOff>
    </xdr:to>
    <xdr:sp macro="" textlink="">
      <xdr:nvSpPr>
        <xdr:cNvPr id="7" name="Rectangle : Angles arrondis 1" descr="Bordure en pointillés entourant le titre du tableau Dépenses 13">
          <a:extLst>
            <a:ext uri="{FF2B5EF4-FFF2-40B4-BE49-F238E27FC236}">
              <a16:creationId xmlns:a16="http://schemas.microsoft.com/office/drawing/2014/main" id="{50FC93D3-F402-4B99-8F1F-FEBAF89CD70F}"/>
            </a:ext>
          </a:extLst>
        </xdr:cNvPr>
        <xdr:cNvSpPr/>
      </xdr:nvSpPr>
      <xdr:spPr>
        <a:xfrm>
          <a:off x="1114425" y="2381250"/>
          <a:ext cx="2819400" cy="352425"/>
        </a:xfrm>
        <a:prstGeom prst="roundRect">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rtl="0"/>
          <a:endParaRPr lang="en-US" sz="1100">
            <a:solidFill>
              <a:schemeClr val="tx1"/>
            </a:solidFill>
            <a:latin typeface="+mn-lt"/>
            <a:ea typeface="+mn-ea"/>
            <a:cs typeface="+mn-cs"/>
          </a:endParaRPr>
        </a:p>
      </xdr:txBody>
    </xdr:sp>
    <xdr:clientData/>
  </xdr:twoCellAnchor>
  <xdr:twoCellAnchor editAs="absolute">
    <xdr:from>
      <xdr:col>4</xdr:col>
      <xdr:colOff>468082</xdr:colOff>
      <xdr:row>8</xdr:row>
      <xdr:rowOff>161925</xdr:rowOff>
    </xdr:from>
    <xdr:to>
      <xdr:col>7</xdr:col>
      <xdr:colOff>373746</xdr:colOff>
      <xdr:row>16</xdr:row>
      <xdr:rowOff>38075</xdr:rowOff>
    </xdr:to>
    <xdr:grpSp>
      <xdr:nvGrpSpPr>
        <xdr:cNvPr id="8" name="Texte explicatif Groupe 26" descr="Texte explicatif « ... puis répertorie ici les champs, par nom » accompagné d’une flèche arquée partant du tableau Dépenses 13 et pointant vers la liste Champs de tableau croisé dynamique">
          <a:extLst>
            <a:ext uri="{FF2B5EF4-FFF2-40B4-BE49-F238E27FC236}">
              <a16:creationId xmlns:a16="http://schemas.microsoft.com/office/drawing/2014/main" id="{2CE26B51-0A61-4B1E-B39A-59D7B812CB32}"/>
            </a:ext>
          </a:extLst>
        </xdr:cNvPr>
        <xdr:cNvGrpSpPr/>
      </xdr:nvGrpSpPr>
      <xdr:grpSpPr>
        <a:xfrm>
          <a:off x="2792182" y="1685925"/>
          <a:ext cx="2467889" cy="1400150"/>
          <a:chOff x="2792182" y="1685925"/>
          <a:chExt cx="2467889" cy="1400150"/>
        </a:xfrm>
      </xdr:grpSpPr>
      <xdr:sp macro="" textlink="">
        <xdr:nvSpPr>
          <xdr:cNvPr id="9" name="Arc 1" descr="Arc en pointillés">
            <a:extLst>
              <a:ext uri="{FF2B5EF4-FFF2-40B4-BE49-F238E27FC236}">
                <a16:creationId xmlns:a16="http://schemas.microsoft.com/office/drawing/2014/main" id="{954F45C2-8A30-4DB9-B635-A16DEFD5178C}"/>
              </a:ext>
            </a:extLst>
          </xdr:cNvPr>
          <xdr:cNvSpPr/>
        </xdr:nvSpPr>
        <xdr:spPr>
          <a:xfrm rot="19273791" flipH="1">
            <a:off x="2792182" y="2005422"/>
            <a:ext cx="754824" cy="747784"/>
          </a:xfrm>
          <a:prstGeom prst="arc">
            <a:avLst>
              <a:gd name="adj1" fmla="val 13291449"/>
              <a:gd name="adj2" fmla="val 19240905"/>
            </a:avLst>
          </a:prstGeom>
          <a:ln w="19050">
            <a:solidFill>
              <a:srgbClr val="217346"/>
            </a:solidFill>
            <a:prstDash val="sysDot"/>
            <a:head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sp macro="" textlink="">
        <xdr:nvSpPr>
          <xdr:cNvPr id="10" name="Flèche arquée 6" descr="Flèche arquée">
            <a:extLst>
              <a:ext uri="{FF2B5EF4-FFF2-40B4-BE49-F238E27FC236}">
                <a16:creationId xmlns:a16="http://schemas.microsoft.com/office/drawing/2014/main" id="{C099777E-7963-48FF-8A69-E5CDFDC9AA5C}"/>
              </a:ext>
            </a:extLst>
          </xdr:cNvPr>
          <xdr:cNvSpPr/>
        </xdr:nvSpPr>
        <xdr:spPr>
          <a:xfrm rot="2644255" flipH="1">
            <a:off x="4028402" y="1993442"/>
            <a:ext cx="1231669" cy="1092633"/>
          </a:xfrm>
          <a:prstGeom prst="arc">
            <a:avLst>
              <a:gd name="adj1" fmla="val 15324255"/>
              <a:gd name="adj2" fmla="val 21101402"/>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sp macro="" textlink="">
        <xdr:nvSpPr>
          <xdr:cNvPr id="11" name="Texte explicatif 26" descr="Texte explicatif « ... puis répertorie ici les champs, par nom »">
            <a:extLst>
              <a:ext uri="{FF2B5EF4-FFF2-40B4-BE49-F238E27FC236}">
                <a16:creationId xmlns:a16="http://schemas.microsoft.com/office/drawing/2014/main" id="{1B9ABADF-D630-4485-A705-A53916F35388}"/>
              </a:ext>
            </a:extLst>
          </xdr:cNvPr>
          <xdr:cNvSpPr txBox="1"/>
        </xdr:nvSpPr>
        <xdr:spPr>
          <a:xfrm>
            <a:off x="3038476" y="1685925"/>
            <a:ext cx="1638300" cy="6159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fr" noProof="0"/>
              <a:t>... puis répertorie ici les champs, par nom</a:t>
            </a:r>
          </a:p>
        </xdr:txBody>
      </xdr:sp>
    </xdr:grpSp>
    <xdr:clientData/>
  </xdr:twoCellAnchor>
  <xdr:twoCellAnchor editAs="absolute">
    <xdr:from>
      <xdr:col>0</xdr:col>
      <xdr:colOff>266700</xdr:colOff>
      <xdr:row>8</xdr:row>
      <xdr:rowOff>152401</xdr:rowOff>
    </xdr:from>
    <xdr:to>
      <xdr:col>3</xdr:col>
      <xdr:colOff>323851</xdr:colOff>
      <xdr:row>14</xdr:row>
      <xdr:rowOff>87045</xdr:rowOff>
    </xdr:to>
    <xdr:grpSp>
      <xdr:nvGrpSpPr>
        <xdr:cNvPr id="12" name="Texte explicatif Groupe 25" descr="Texte explicatif « Excel examine vos données » accompagné d’une flèche arquée pointant vers le tableau Dépenses 13">
          <a:extLst>
            <a:ext uri="{FF2B5EF4-FFF2-40B4-BE49-F238E27FC236}">
              <a16:creationId xmlns:a16="http://schemas.microsoft.com/office/drawing/2014/main" id="{3C8BDBD2-878B-4193-8448-FFF0AAA36FDA}"/>
            </a:ext>
          </a:extLst>
        </xdr:cNvPr>
        <xdr:cNvGrpSpPr/>
      </xdr:nvGrpSpPr>
      <xdr:grpSpPr>
        <a:xfrm>
          <a:off x="266700" y="1676401"/>
          <a:ext cx="1800226" cy="1077644"/>
          <a:chOff x="266700" y="1625601"/>
          <a:chExt cx="1885951" cy="1039544"/>
        </a:xfrm>
      </xdr:grpSpPr>
      <xdr:sp macro="" textlink="">
        <xdr:nvSpPr>
          <xdr:cNvPr id="13" name="Flèche arquée 5" descr="Flèche">
            <a:extLst>
              <a:ext uri="{FF2B5EF4-FFF2-40B4-BE49-F238E27FC236}">
                <a16:creationId xmlns:a16="http://schemas.microsoft.com/office/drawing/2014/main" id="{3D673375-6A65-455C-9E27-FB77DAF3F997}"/>
              </a:ext>
            </a:extLst>
          </xdr:cNvPr>
          <xdr:cNvSpPr/>
        </xdr:nvSpPr>
        <xdr:spPr>
          <a:xfrm rot="4300397" flipH="1">
            <a:off x="1499393" y="2107407"/>
            <a:ext cx="610920" cy="504555"/>
          </a:xfrm>
          <a:prstGeom prst="arc">
            <a:avLst>
              <a:gd name="adj1" fmla="val 16266986"/>
              <a:gd name="adj2" fmla="val 19240905"/>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sp macro="" textlink="">
        <xdr:nvSpPr>
          <xdr:cNvPr id="14" name="Texte explicatif 25" descr="Excel examine vos données...&#10;">
            <a:extLst>
              <a:ext uri="{FF2B5EF4-FFF2-40B4-BE49-F238E27FC236}">
                <a16:creationId xmlns:a16="http://schemas.microsoft.com/office/drawing/2014/main" id="{269E2C34-600D-49DA-ADEE-DB1379181C92}"/>
              </a:ext>
            </a:extLst>
          </xdr:cNvPr>
          <xdr:cNvSpPr txBox="1"/>
        </xdr:nvSpPr>
        <xdr:spPr>
          <a:xfrm>
            <a:off x="266700" y="1625601"/>
            <a:ext cx="1885951" cy="457199"/>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l" defTabSz="914400" rtl="0" eaLnBrk="1" fontAlgn="auto" latinLnBrk="0" hangingPunct="1">
              <a:lnSpc>
                <a:spcPct val="107000"/>
              </a:lnSpc>
              <a:spcBef>
                <a:spcPts val="0"/>
              </a:spcBef>
              <a:spcAft>
                <a:spcPts val="800"/>
              </a:spcAft>
              <a:buClrTx/>
              <a:buSzTx/>
              <a:buFontTx/>
              <a:buNone/>
              <a:tabLst/>
              <a:defRPr/>
            </a:pPr>
            <a:r>
              <a:rPr lang="fr" noProof="0"/>
              <a:t>Excel</a:t>
            </a:r>
            <a:r>
              <a:rPr lang="fr" b="1" baseline="0" noProof="0"/>
              <a:t> </a:t>
            </a:r>
            <a:r>
              <a:rPr lang="fr" baseline="0" noProof="0"/>
              <a:t> examine vos données...</a:t>
            </a:r>
            <a:endParaRPr lang="en-US" noProof="0"/>
          </a:p>
        </xdr:txBody>
      </xdr:sp>
    </xdr:grpSp>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485394</xdr:colOff>
      <xdr:row>4</xdr:row>
      <xdr:rowOff>43125</xdr:rowOff>
    </xdr:to>
    <xdr:sp macro="" textlink="">
      <xdr:nvSpPr>
        <xdr:cNvPr id="2" name="En-tête" descr="Ne faites rien pour le moment. Vous aurez l’occasion de créer votre propre tableau croisé dynamique un peu plus loin dans ce didacticiel. Vous devrez alors commencer par créer un champ de valeur en faisant glisser le champ Montant vers la zone Valeurs&#10;">
          <a:extLst>
            <a:ext uri="{FF2B5EF4-FFF2-40B4-BE49-F238E27FC236}">
              <a16:creationId xmlns:a16="http://schemas.microsoft.com/office/drawing/2014/main" id="{DF4FBB18-3DB5-4D76-8FB9-49428D733B51}"/>
            </a:ext>
          </a:extLst>
        </xdr:cNvPr>
        <xdr:cNvSpPr txBox="1"/>
      </xdr:nvSpPr>
      <xdr:spPr>
        <a:xfrm>
          <a:off x="0" y="0"/>
          <a:ext cx="7781544" cy="7956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Ne faites rien pour le moment</a:t>
          </a:r>
          <a:r>
            <a:rPr lang="fr"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Vous aurez l’occasion de créer votre propre tableau croisé dynamique un peu plus loin dans ce didacticiel. Vous devrez alors commencer par créer un champ de valeur en faisant glisser le champ </a:t>
          </a:r>
          <a:r>
            <a:rPr lang="fr"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Montant</a:t>
          </a:r>
          <a:r>
            <a:rPr lang="fr"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vers la zone </a:t>
          </a:r>
          <a:r>
            <a:rPr lang="fr"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Valeurs</a:t>
          </a:r>
          <a:r>
            <a:rPr lang="fr"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a:t>
          </a:r>
        </a:p>
      </xdr:txBody>
    </xdr:sp>
    <xdr:clientData/>
  </xdr:twoCellAnchor>
  <xdr:twoCellAnchor editAs="absolute">
    <xdr:from>
      <xdr:col>0</xdr:col>
      <xdr:colOff>0</xdr:colOff>
      <xdr:row>33</xdr:row>
      <xdr:rowOff>179799</xdr:rowOff>
    </xdr:from>
    <xdr:to>
      <xdr:col>11</xdr:col>
      <xdr:colOff>485394</xdr:colOff>
      <xdr:row>37</xdr:row>
      <xdr:rowOff>85311</xdr:rowOff>
    </xdr:to>
    <xdr:sp macro="" textlink="">
      <xdr:nvSpPr>
        <xdr:cNvPr id="3" name="Pied de page" descr="Arrière-plan">
          <a:extLst>
            <a:ext uri="{FF2B5EF4-FFF2-40B4-BE49-F238E27FC236}">
              <a16:creationId xmlns:a16="http://schemas.microsoft.com/office/drawing/2014/main" id="{0098E2A8-D8C8-4E02-B2BE-097323A54B74}"/>
            </a:ext>
          </a:extLst>
        </xdr:cNvPr>
        <xdr:cNvSpPr txBox="1"/>
      </xdr:nvSpPr>
      <xdr:spPr>
        <a:xfrm>
          <a:off x="0" y="6456774"/>
          <a:ext cx="7781544"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940689</xdr:colOff>
      <xdr:row>34</xdr:row>
      <xdr:rowOff>153400</xdr:rowOff>
    </xdr:from>
    <xdr:to>
      <xdr:col>10</xdr:col>
      <xdr:colOff>567055</xdr:colOff>
      <xdr:row>36</xdr:row>
      <xdr:rowOff>126824</xdr:rowOff>
    </xdr:to>
    <xdr:sp macro="" textlink="">
      <xdr:nvSpPr>
        <xdr:cNvPr id="4" name="Bouton Suivant" descr="Bouton Étape suivante, lien hypertexte vers la feuille suivante">
          <a:hlinkClick xmlns:r="http://schemas.openxmlformats.org/officeDocument/2006/relationships" r:id="rId1" tooltip="Sélectionnez ce bouton pour passer à l’étape suivante"/>
          <a:extLst>
            <a:ext uri="{FF2B5EF4-FFF2-40B4-BE49-F238E27FC236}">
              <a16:creationId xmlns:a16="http://schemas.microsoft.com/office/drawing/2014/main" id="{55312D32-F0AD-4789-AE87-B7BFDF3ECA84}"/>
            </a:ext>
          </a:extLst>
        </xdr:cNvPr>
        <xdr:cNvSpPr/>
      </xdr:nvSpPr>
      <xdr:spPr>
        <a:xfrm>
          <a:off x="6084189" y="6620875"/>
          <a:ext cx="1197991" cy="354424"/>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Suivant</a:t>
          </a:r>
        </a:p>
      </xdr:txBody>
    </xdr:sp>
    <xdr:clientData fPrintsWithSheet="0"/>
  </xdr:twoCellAnchor>
  <xdr:twoCellAnchor editAs="absolute">
    <xdr:from>
      <xdr:col>0</xdr:col>
      <xdr:colOff>518922</xdr:colOff>
      <xdr:row>34</xdr:row>
      <xdr:rowOff>153400</xdr:rowOff>
    </xdr:from>
    <xdr:to>
      <xdr:col>2</xdr:col>
      <xdr:colOff>563880</xdr:colOff>
      <xdr:row>36</xdr:row>
      <xdr:rowOff>126824</xdr:rowOff>
    </xdr:to>
    <xdr:sp macro="" textlink="">
      <xdr:nvSpPr>
        <xdr:cNvPr id="5" name="Bouton Précédent" descr="Bouton Étape précédente, lien hypertexte vers la feuille précédente">
          <a:hlinkClick xmlns:r="http://schemas.openxmlformats.org/officeDocument/2006/relationships" r:id="rId2" tooltip="Sélectionnez ce bouton pour revenir à l’étape précédente"/>
          <a:extLst>
            <a:ext uri="{FF2B5EF4-FFF2-40B4-BE49-F238E27FC236}">
              <a16:creationId xmlns:a16="http://schemas.microsoft.com/office/drawing/2014/main" id="{F6277F7A-7476-49AF-A5BB-0FFC788723A8}"/>
            </a:ext>
          </a:extLst>
        </xdr:cNvPr>
        <xdr:cNvSpPr/>
      </xdr:nvSpPr>
      <xdr:spPr>
        <a:xfrm flipH="1">
          <a:off x="518922" y="6620875"/>
          <a:ext cx="1207008" cy="354424"/>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Précédent</a:t>
          </a:r>
        </a:p>
      </xdr:txBody>
    </xdr:sp>
    <xdr:clientData fPrintsWithSheet="0"/>
  </xdr:twoCellAnchor>
  <xdr:twoCellAnchor editAs="absolute">
    <xdr:from>
      <xdr:col>6</xdr:col>
      <xdr:colOff>904875</xdr:colOff>
      <xdr:row>6</xdr:row>
      <xdr:rowOff>55312</xdr:rowOff>
    </xdr:from>
    <xdr:to>
      <xdr:col>11</xdr:col>
      <xdr:colOff>485775</xdr:colOff>
      <xdr:row>31</xdr:row>
      <xdr:rowOff>167722</xdr:rowOff>
    </xdr:to>
    <xdr:pic>
      <xdr:nvPicPr>
        <xdr:cNvPr id="6" name="Champs de tableau croisé dynamique 2">
          <a:extLst>
            <a:ext uri="{FF2B5EF4-FFF2-40B4-BE49-F238E27FC236}">
              <a16:creationId xmlns:a16="http://schemas.microsoft.com/office/drawing/2014/main" id="{1A8F6216-2F82-426F-B20C-619979E9B06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4495800" y="1188787"/>
          <a:ext cx="3286125" cy="4874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xdr:col>
      <xdr:colOff>466399</xdr:colOff>
      <xdr:row>9</xdr:row>
      <xdr:rowOff>152399</xdr:rowOff>
    </xdr:from>
    <xdr:to>
      <xdr:col>6</xdr:col>
      <xdr:colOff>463550</xdr:colOff>
      <xdr:row>24</xdr:row>
      <xdr:rowOff>114300</xdr:rowOff>
    </xdr:to>
    <xdr:grpSp>
      <xdr:nvGrpSpPr>
        <xdr:cNvPr id="7" name="Texte explicatif Groupe 27" descr="Étoiles&#10;MEILLEURES PRATIQUES&#10;Avant de commencer un tableau croisé dynamique, tâchez de vous rappeler que vous devez d’abord créer le champ de valeur. &#10;&#10;Les champs contenant des valeurs numériques sont ceux qui conviennent le mieux à la création de champs de valeurs. Dans cet exemple, le champ Montant est celui qui convient le mieux &#10;&#10;car les autres champs (Date, Acheteur, Type) ne contiennent pas de valeurs numériques">
          <a:extLst>
            <a:ext uri="{FF2B5EF4-FFF2-40B4-BE49-F238E27FC236}">
              <a16:creationId xmlns:a16="http://schemas.microsoft.com/office/drawing/2014/main" id="{D961F072-0CF5-4EE0-A78E-808BDA680D45}"/>
            </a:ext>
          </a:extLst>
        </xdr:cNvPr>
        <xdr:cNvGrpSpPr/>
      </xdr:nvGrpSpPr>
      <xdr:grpSpPr>
        <a:xfrm>
          <a:off x="1047424" y="1857374"/>
          <a:ext cx="3007051" cy="2819401"/>
          <a:chOff x="1075999" y="1809749"/>
          <a:chExt cx="3153101" cy="2726581"/>
        </a:xfrm>
      </xdr:grpSpPr>
      <xdr:sp macro="" textlink="">
        <xdr:nvSpPr>
          <xdr:cNvPr id="8" name="Texte explicatif 27" descr="MEILLEURES PRATIQUES&#10;Avant de commencer un tableau croisé dynamique, tâchez de vous rappeler que vous devez d’abord créer le champ de valeur. &#10;&#10;Les champs contenant des valeurs numériques sont ceux qui conviennent le mieux à la création de champs de valeurs. Dans cet exemple, le champ Montant est celui qui convient le mieux &#10;&#10;car les autres champs (Date, Acheteur, Type) ne contiennent pas de valeurs numériques">
            <a:extLst>
              <a:ext uri="{FF2B5EF4-FFF2-40B4-BE49-F238E27FC236}">
                <a16:creationId xmlns:a16="http://schemas.microsoft.com/office/drawing/2014/main" id="{DD631016-B1AF-4C23-B0E2-5CF86F0A632C}"/>
              </a:ext>
            </a:extLst>
          </xdr:cNvPr>
          <xdr:cNvSpPr txBox="1"/>
        </xdr:nvSpPr>
        <xdr:spPr>
          <a:xfrm>
            <a:off x="1505762" y="1809749"/>
            <a:ext cx="2723338" cy="2726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FR" sz="1200" b="1" kern="0">
                <a:solidFill>
                  <a:srgbClr val="ED7D31">
                    <a:lumMod val="60000"/>
                    <a:lumOff val="40000"/>
                  </a:srgbClr>
                </a:solidFill>
                <a:latin typeface="+mj-lt"/>
                <a:ea typeface="Segoe UI" pitchFamily="34" charset="0"/>
                <a:cs typeface="Segoe UI Light" panose="020B0502040204020203" pitchFamily="34" charset="0"/>
              </a:rPr>
              <a:t>RECOMMANDATION</a:t>
            </a:r>
          </a:p>
          <a:p>
            <a:pPr lvl="0" rtl="0">
              <a:defRPr/>
            </a:pPr>
            <a:r>
              <a:rPr lang="fr" sz="1100" b="0" i="0" kern="1200" baseline="0">
                <a:solidFill>
                  <a:schemeClr val="dk1"/>
                </a:solidFill>
                <a:effectLst/>
                <a:latin typeface="+mn-lt"/>
                <a:ea typeface="+mn-ea"/>
                <a:cs typeface="+mn-cs"/>
              </a:rPr>
              <a:t>Avant de commencer un tableau croisé dynamique, tâchez de vous rappeler que vous devez d’abord créer le champ de valeur. </a:t>
            </a:r>
          </a:p>
          <a:p>
            <a:pPr rtl="0" eaLnBrk="1" fontAlgn="auto" latinLnBrk="0" hangingPunct="1"/>
            <a:endParaRPr lang="en-US" sz="1100" b="0" i="0" kern="1200" baseline="0">
              <a:solidFill>
                <a:schemeClr val="dk1"/>
              </a:solidFill>
              <a:effectLst/>
              <a:latin typeface="+mn-lt"/>
              <a:ea typeface="+mn-ea"/>
              <a:cs typeface="+mn-cs"/>
            </a:endParaRPr>
          </a:p>
          <a:p>
            <a:pPr rtl="0" eaLnBrk="1" fontAlgn="auto" latinLnBrk="0" hangingPunct="1"/>
            <a:r>
              <a:rPr lang="fr" sz="1100" b="0" i="0" kern="1200" baseline="0">
                <a:solidFill>
                  <a:schemeClr val="dk1"/>
                </a:solidFill>
                <a:effectLst/>
                <a:latin typeface="+mn-lt"/>
                <a:ea typeface="+mn-ea"/>
                <a:cs typeface="+mn-cs"/>
              </a:rPr>
              <a:t>Les champs contenant des valeurs numériques sont ceux qui conviennent le mieux à la création de champs de valeurs. Dans cet exemple, le champ </a:t>
            </a:r>
            <a:r>
              <a:rPr lang="fr" sz="1100" b="1" i="0" kern="1200" baseline="0">
                <a:solidFill>
                  <a:schemeClr val="dk1"/>
                </a:solidFill>
                <a:effectLst/>
                <a:latin typeface="+mn-lt"/>
                <a:ea typeface="+mn-ea"/>
                <a:cs typeface="+mn-cs"/>
              </a:rPr>
              <a:t>Montant</a:t>
            </a:r>
            <a:r>
              <a:rPr lang="fr" sz="1100" b="0" i="0" kern="1200" baseline="0">
                <a:solidFill>
                  <a:schemeClr val="dk1"/>
                </a:solidFill>
                <a:effectLst/>
                <a:latin typeface="+mn-lt"/>
                <a:ea typeface="+mn-ea"/>
                <a:cs typeface="+mn-cs"/>
              </a:rPr>
              <a:t> est celui qui convient le mieux, </a:t>
            </a:r>
          </a:p>
          <a:p>
            <a:pPr rtl="0" eaLnBrk="1" fontAlgn="auto" latinLnBrk="0" hangingPunct="1"/>
            <a:endParaRPr lang="en-US" sz="1100" b="0" i="0" kern="1200" baseline="0">
              <a:solidFill>
                <a:schemeClr val="dk1"/>
              </a:solidFill>
              <a:effectLst/>
              <a:latin typeface="+mn-lt"/>
              <a:ea typeface="+mn-ea"/>
              <a:cs typeface="+mn-cs"/>
            </a:endParaRPr>
          </a:p>
          <a:p>
            <a:pPr rtl="0" eaLnBrk="1" fontAlgn="auto" latinLnBrk="0" hangingPunct="1"/>
            <a:r>
              <a:rPr lang="fr" sz="1100" b="0" i="0" kern="1200" baseline="0">
                <a:solidFill>
                  <a:schemeClr val="dk1"/>
                </a:solidFill>
                <a:effectLst/>
                <a:latin typeface="+mn-lt"/>
                <a:ea typeface="+mn-ea"/>
                <a:cs typeface="+mn-cs"/>
              </a:rPr>
              <a:t>car les autres champs (Date, Acheteur, Type) ne contiennent pas de valeurs numériques.  </a:t>
            </a:r>
          </a:p>
        </xdr:txBody>
      </xdr:sp>
      <xdr:pic>
        <xdr:nvPicPr>
          <xdr:cNvPr id="9" name="Étoiles" descr="Étoiles">
            <a:extLst>
              <a:ext uri="{FF2B5EF4-FFF2-40B4-BE49-F238E27FC236}">
                <a16:creationId xmlns:a16="http://schemas.microsoft.com/office/drawing/2014/main" id="{CA2F5D85-38A9-46B4-922E-0D95457FB82C}"/>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1075999" y="1828801"/>
            <a:ext cx="481128" cy="383820"/>
          </a:xfrm>
          <a:prstGeom prst="rect">
            <a:avLst/>
          </a:prstGeom>
        </xdr:spPr>
      </xdr:pic>
    </xdr:grpSp>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18669</xdr:colOff>
      <xdr:row>4</xdr:row>
      <xdr:rowOff>33600</xdr:rowOff>
    </xdr:to>
    <xdr:sp macro="" textlink="">
      <xdr:nvSpPr>
        <xdr:cNvPr id="2" name="En-tête" descr="Après avoir fait glisser le champ vers la zone Valeurs, « Somme des m... » apparaît en bas de la liste Champs de tableau croisé dynamique. (Parfois, l’espace disponible dans Excel n’est pas suffisant pour afficher le nom complet, qui est ici « Somme des montants ».)">
          <a:extLst>
            <a:ext uri="{FF2B5EF4-FFF2-40B4-BE49-F238E27FC236}">
              <a16:creationId xmlns:a16="http://schemas.microsoft.com/office/drawing/2014/main" id="{5868E5C5-D14F-4193-BC13-00D3F37EA010}"/>
            </a:ext>
          </a:extLst>
        </xdr:cNvPr>
        <xdr:cNvSpPr txBox="1"/>
      </xdr:nvSpPr>
      <xdr:spPr>
        <a:xfrm>
          <a:off x="0" y="0"/>
          <a:ext cx="7781544" cy="7956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Après avoir fait glisser le champ vers la zone Valeurs</a:t>
          </a:r>
          <a:r>
            <a:rPr lang="fr" sz="1500" b="0"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a:t>
          </a:r>
          <a:r>
            <a:rPr lang="fr"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 Somme de montant » apparaît en bas de la liste Champs de tableau croisé dynamique. (Parfois, l’espace disponible dans Excel n’est pas suffisant pour afficher le nom complet, qui est ici « Somme de montant ».)</a:t>
          </a:r>
        </a:p>
      </xdr:txBody>
    </xdr:sp>
    <xdr:clientData/>
  </xdr:twoCellAnchor>
  <xdr:twoCellAnchor editAs="absolute">
    <xdr:from>
      <xdr:col>0</xdr:col>
      <xdr:colOff>0</xdr:colOff>
      <xdr:row>33</xdr:row>
      <xdr:rowOff>184149</xdr:rowOff>
    </xdr:from>
    <xdr:to>
      <xdr:col>11</xdr:col>
      <xdr:colOff>18669</xdr:colOff>
      <xdr:row>37</xdr:row>
      <xdr:rowOff>87629</xdr:rowOff>
    </xdr:to>
    <xdr:sp macro="" textlink="">
      <xdr:nvSpPr>
        <xdr:cNvPr id="3" name="Étape" descr="Arrière-plan">
          <a:extLst>
            <a:ext uri="{FF2B5EF4-FFF2-40B4-BE49-F238E27FC236}">
              <a16:creationId xmlns:a16="http://schemas.microsoft.com/office/drawing/2014/main" id="{EDEA1125-8C04-4F26-901B-38BD5E89568C}"/>
            </a:ext>
          </a:extLst>
        </xdr:cNvPr>
        <xdr:cNvSpPr txBox="1"/>
      </xdr:nvSpPr>
      <xdr:spPr>
        <a:xfrm>
          <a:off x="0" y="6470649"/>
          <a:ext cx="7781544" cy="66548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470789</xdr:colOff>
      <xdr:row>34</xdr:row>
      <xdr:rowOff>146638</xdr:rowOff>
    </xdr:from>
    <xdr:to>
      <xdr:col>10</xdr:col>
      <xdr:colOff>97155</xdr:colOff>
      <xdr:row>36</xdr:row>
      <xdr:rowOff>125429</xdr:rowOff>
    </xdr:to>
    <xdr:sp macro="" textlink="">
      <xdr:nvSpPr>
        <xdr:cNvPr id="4" name="Bouton Suivant" descr="Bouton Étape suivante, lien hypertexte vers la feuille suivante">
          <a:hlinkClick xmlns:r="http://schemas.openxmlformats.org/officeDocument/2006/relationships" r:id="rId1" tooltip="Sélectionnez ce bouton pour passer à l’étape suivante"/>
          <a:extLst>
            <a:ext uri="{FF2B5EF4-FFF2-40B4-BE49-F238E27FC236}">
              <a16:creationId xmlns:a16="http://schemas.microsoft.com/office/drawing/2014/main" id="{D1CCA99B-143B-4940-91C7-D60DD7BD3F49}"/>
            </a:ext>
          </a:extLst>
        </xdr:cNvPr>
        <xdr:cNvSpPr/>
      </xdr:nvSpPr>
      <xdr:spPr>
        <a:xfrm>
          <a:off x="6081014" y="6623638"/>
          <a:ext cx="1197991" cy="35979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Suivant</a:t>
          </a:r>
        </a:p>
      </xdr:txBody>
    </xdr:sp>
    <xdr:clientData fPrintsWithSheet="0"/>
  </xdr:twoCellAnchor>
  <xdr:twoCellAnchor editAs="absolute">
    <xdr:from>
      <xdr:col>0</xdr:col>
      <xdr:colOff>525272</xdr:colOff>
      <xdr:row>34</xdr:row>
      <xdr:rowOff>151400</xdr:rowOff>
    </xdr:from>
    <xdr:to>
      <xdr:col>3</xdr:col>
      <xdr:colOff>1905</xdr:colOff>
      <xdr:row>36</xdr:row>
      <xdr:rowOff>123841</xdr:rowOff>
    </xdr:to>
    <xdr:sp macro="" textlink="">
      <xdr:nvSpPr>
        <xdr:cNvPr id="5" name="Bouton Précédent" descr="Bouton Étape précédente, lien hypertexte vers la feuille précédente">
          <a:hlinkClick xmlns:r="http://schemas.openxmlformats.org/officeDocument/2006/relationships" r:id="rId2" tooltip="Sélectionnez ce bouton pour revenir à l’étape précédente"/>
          <a:extLst>
            <a:ext uri="{FF2B5EF4-FFF2-40B4-BE49-F238E27FC236}">
              <a16:creationId xmlns:a16="http://schemas.microsoft.com/office/drawing/2014/main" id="{F3661C89-C670-4AB5-831E-49ED7347A513}"/>
            </a:ext>
          </a:extLst>
        </xdr:cNvPr>
        <xdr:cNvSpPr/>
      </xdr:nvSpPr>
      <xdr:spPr>
        <a:xfrm flipH="1">
          <a:off x="525272" y="6628400"/>
          <a:ext cx="1219708" cy="3534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Précédent</a:t>
          </a:r>
        </a:p>
      </xdr:txBody>
    </xdr:sp>
    <xdr:clientData fPrintsWithSheet="0"/>
  </xdr:twoCellAnchor>
  <xdr:twoCellAnchor editAs="absolute">
    <xdr:from>
      <xdr:col>6</xdr:col>
      <xdr:colOff>178853</xdr:colOff>
      <xdr:row>5</xdr:row>
      <xdr:rowOff>114299</xdr:rowOff>
    </xdr:from>
    <xdr:to>
      <xdr:col>10</xdr:col>
      <xdr:colOff>447675</xdr:colOff>
      <xdr:row>31</xdr:row>
      <xdr:rowOff>103006</xdr:rowOff>
    </xdr:to>
    <xdr:pic>
      <xdr:nvPicPr>
        <xdr:cNvPr id="6" name="Image 5">
          <a:extLst>
            <a:ext uri="{FF2B5EF4-FFF2-40B4-BE49-F238E27FC236}">
              <a16:creationId xmlns:a16="http://schemas.microsoft.com/office/drawing/2014/main" id="{2F710F6B-177F-4C7E-956B-2B18338FC84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4331753" y="1066799"/>
          <a:ext cx="3297772" cy="4941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0</xdr:col>
      <xdr:colOff>571500</xdr:colOff>
      <xdr:row>6</xdr:row>
      <xdr:rowOff>66676</xdr:rowOff>
    </xdr:from>
    <xdr:to>
      <xdr:col>5</xdr:col>
      <xdr:colOff>209550</xdr:colOff>
      <xdr:row>10</xdr:row>
      <xdr:rowOff>148318</xdr:rowOff>
    </xdr:to>
    <xdr:grpSp>
      <xdr:nvGrpSpPr>
        <xdr:cNvPr id="7" name="Texte explicatif Groupe 28" descr="Texte explicatif « La création d’un champ de valeur additionne les valeurs du champ Montant et crée un petit tableau croisé dynamique comme celui-ci » accompagné d’une flèche pointant vers le champ Somme des montants du tableau croisé dynamique">
          <a:extLst>
            <a:ext uri="{FF2B5EF4-FFF2-40B4-BE49-F238E27FC236}">
              <a16:creationId xmlns:a16="http://schemas.microsoft.com/office/drawing/2014/main" id="{F988F722-2B8F-41F5-994B-31AF4AA2F436}"/>
            </a:ext>
          </a:extLst>
        </xdr:cNvPr>
        <xdr:cNvGrpSpPr/>
      </xdr:nvGrpSpPr>
      <xdr:grpSpPr>
        <a:xfrm>
          <a:off x="571500" y="1209676"/>
          <a:ext cx="3209925" cy="843642"/>
          <a:chOff x="605744" y="1168503"/>
          <a:chExt cx="3334431" cy="821315"/>
        </a:xfrm>
      </xdr:grpSpPr>
      <xdr:sp macro="" textlink="">
        <xdr:nvSpPr>
          <xdr:cNvPr id="8" name="Texte explicatif 28" descr="Texte explicatif « La création d’un champ de valeur additionne les valeurs du champ Montant et crée un petit tableau croisé dynamique comme celui-ci »&#10;">
            <a:extLst>
              <a:ext uri="{FF2B5EF4-FFF2-40B4-BE49-F238E27FC236}">
                <a16:creationId xmlns:a16="http://schemas.microsoft.com/office/drawing/2014/main" id="{86713954-F00F-4388-8121-C589D9EE9AED}"/>
              </a:ext>
            </a:extLst>
          </xdr:cNvPr>
          <xdr:cNvSpPr txBox="1"/>
        </xdr:nvSpPr>
        <xdr:spPr>
          <a:xfrm>
            <a:off x="605744" y="1168503"/>
            <a:ext cx="3334431" cy="622198"/>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rtl="0" eaLnBrk="1" fontAlgn="auto" latinLnBrk="0" hangingPunct="1"/>
            <a:r>
              <a:rPr lang="fr" sz="1100">
                <a:effectLst/>
                <a:latin typeface="+mn-lt"/>
                <a:ea typeface="+mn-ea"/>
                <a:cs typeface="+mn-cs"/>
              </a:rPr>
              <a:t>La création</a:t>
            </a:r>
            <a:r>
              <a:rPr lang="fr" sz="1100" baseline="0">
                <a:effectLst/>
                <a:latin typeface="+mn-lt"/>
                <a:ea typeface="+mn-ea"/>
                <a:cs typeface="+mn-cs"/>
              </a:rPr>
              <a:t> d’un champ de valeur additionne les valeurs du champ </a:t>
            </a:r>
            <a:r>
              <a:rPr lang="fr" sz="1100" b="1" baseline="0">
                <a:effectLst/>
                <a:latin typeface="+mn-lt"/>
                <a:ea typeface="+mn-ea"/>
                <a:cs typeface="+mn-cs"/>
              </a:rPr>
              <a:t>Montant</a:t>
            </a:r>
            <a:r>
              <a:rPr lang="fr" sz="1100" baseline="0">
                <a:effectLst/>
                <a:latin typeface="+mn-lt"/>
                <a:ea typeface="+mn-ea"/>
                <a:cs typeface="+mn-cs"/>
              </a:rPr>
              <a:t> et crée un petit tableau croisé dynamique comme celui-ci. </a:t>
            </a:r>
            <a:endParaRPr lang="en-US">
              <a:effectLst/>
            </a:endParaRPr>
          </a:p>
        </xdr:txBody>
      </xdr:sp>
      <xdr:cxnSp macro="">
        <xdr:nvCxnSpPr>
          <xdr:cNvPr id="9" name="Connecteur droit avec flèche 10" descr="Flèche">
            <a:extLst>
              <a:ext uri="{FF2B5EF4-FFF2-40B4-BE49-F238E27FC236}">
                <a16:creationId xmlns:a16="http://schemas.microsoft.com/office/drawing/2014/main" id="{BCC65AE0-F397-47EC-93F5-97ECB0EB2ED8}"/>
              </a:ext>
            </a:extLst>
          </xdr:cNvPr>
          <xdr:cNvCxnSpPr/>
        </xdr:nvCxnSpPr>
        <xdr:spPr>
          <a:xfrm flipV="1">
            <a:off x="3038475" y="1799318"/>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18669</xdr:colOff>
      <xdr:row>4</xdr:row>
      <xdr:rowOff>33528</xdr:rowOff>
    </xdr:to>
    <xdr:sp macro="" textlink="">
      <xdr:nvSpPr>
        <xdr:cNvPr id="2" name="En-tête" descr="Il vous faut ensuite une condition pour décomposer le champ de valeur. Pour ce faire, vous devez faire glisser un autre champ vers la zone Lignes.">
          <a:extLst>
            <a:ext uri="{FF2B5EF4-FFF2-40B4-BE49-F238E27FC236}">
              <a16:creationId xmlns:a16="http://schemas.microsoft.com/office/drawing/2014/main" id="{6145BF42-83C2-4636-819A-F169068AA71A}"/>
            </a:ext>
          </a:extLst>
        </xdr:cNvPr>
        <xdr:cNvSpPr txBox="1"/>
      </xdr:nvSpPr>
      <xdr:spPr>
        <a:xfrm>
          <a:off x="0" y="0"/>
          <a:ext cx="7781544"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Il vous faut ensuite une condition pour décomposer le champ de valeur. </a:t>
          </a:r>
          <a:r>
            <a:rPr lang="fr"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Pour ce faire, vous devez faire glisser un autre champ vers la zone </a:t>
          </a:r>
          <a:r>
            <a:rPr lang="fr" sz="1500" b="0" i="1"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Lignes</a:t>
          </a:r>
          <a:r>
            <a:rPr lang="fr"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 </a:t>
          </a:r>
        </a:p>
      </xdr:txBody>
    </xdr:sp>
    <xdr:clientData/>
  </xdr:twoCellAnchor>
  <xdr:twoCellAnchor editAs="absolute">
    <xdr:from>
      <xdr:col>0</xdr:col>
      <xdr:colOff>0</xdr:colOff>
      <xdr:row>34</xdr:row>
      <xdr:rowOff>0</xdr:rowOff>
    </xdr:from>
    <xdr:to>
      <xdr:col>11</xdr:col>
      <xdr:colOff>18669</xdr:colOff>
      <xdr:row>37</xdr:row>
      <xdr:rowOff>96012</xdr:rowOff>
    </xdr:to>
    <xdr:sp macro="" textlink="">
      <xdr:nvSpPr>
        <xdr:cNvPr id="3" name="Pied de page" descr="Arrière-plan">
          <a:extLst>
            <a:ext uri="{FF2B5EF4-FFF2-40B4-BE49-F238E27FC236}">
              <a16:creationId xmlns:a16="http://schemas.microsoft.com/office/drawing/2014/main" id="{7BDB188A-CC18-4E89-95F2-597A2F7DEC95}"/>
            </a:ext>
          </a:extLst>
        </xdr:cNvPr>
        <xdr:cNvSpPr txBox="1"/>
      </xdr:nvSpPr>
      <xdr:spPr>
        <a:xfrm>
          <a:off x="0" y="6477000"/>
          <a:ext cx="7781544"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470789</xdr:colOff>
      <xdr:row>34</xdr:row>
      <xdr:rowOff>148225</xdr:rowOff>
    </xdr:from>
    <xdr:to>
      <xdr:col>10</xdr:col>
      <xdr:colOff>97155</xdr:colOff>
      <xdr:row>36</xdr:row>
      <xdr:rowOff>120666</xdr:rowOff>
    </xdr:to>
    <xdr:sp macro="" textlink="">
      <xdr:nvSpPr>
        <xdr:cNvPr id="4" name="Bouton Suivant" descr="Bouton Étape suivante, lien hypertexte vers la feuille suivante">
          <a:hlinkClick xmlns:r="http://schemas.openxmlformats.org/officeDocument/2006/relationships" r:id="rId1" tooltip="Sélectionnez ce bouton pour passer à l’étape suivante"/>
          <a:extLst>
            <a:ext uri="{FF2B5EF4-FFF2-40B4-BE49-F238E27FC236}">
              <a16:creationId xmlns:a16="http://schemas.microsoft.com/office/drawing/2014/main" id="{47179B73-E3C7-4B23-8437-6C545F52D825}"/>
            </a:ext>
          </a:extLst>
        </xdr:cNvPr>
        <xdr:cNvSpPr/>
      </xdr:nvSpPr>
      <xdr:spPr>
        <a:xfrm>
          <a:off x="6081014" y="6625225"/>
          <a:ext cx="1197991" cy="3534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Suivant</a:t>
          </a:r>
        </a:p>
      </xdr:txBody>
    </xdr:sp>
    <xdr:clientData fPrintsWithSheet="0"/>
  </xdr:twoCellAnchor>
  <xdr:twoCellAnchor editAs="absolute">
    <xdr:from>
      <xdr:col>0</xdr:col>
      <xdr:colOff>525272</xdr:colOff>
      <xdr:row>34</xdr:row>
      <xdr:rowOff>152987</xdr:rowOff>
    </xdr:from>
    <xdr:to>
      <xdr:col>3</xdr:col>
      <xdr:colOff>1905</xdr:colOff>
      <xdr:row>36</xdr:row>
      <xdr:rowOff>125428</xdr:rowOff>
    </xdr:to>
    <xdr:sp macro="" textlink="">
      <xdr:nvSpPr>
        <xdr:cNvPr id="5" name="Bouton Précédent" descr="Bouton Étape précédente, lien hypertexte vers la feuille précédente">
          <a:hlinkClick xmlns:r="http://schemas.openxmlformats.org/officeDocument/2006/relationships" r:id="rId2" tooltip="Sélectionnez ce bouton pour revenir à l’étape précédente"/>
          <a:extLst>
            <a:ext uri="{FF2B5EF4-FFF2-40B4-BE49-F238E27FC236}">
              <a16:creationId xmlns:a16="http://schemas.microsoft.com/office/drawing/2014/main" id="{0061DDE9-A627-45F9-A2CF-ABD338B2E110}"/>
            </a:ext>
          </a:extLst>
        </xdr:cNvPr>
        <xdr:cNvSpPr/>
      </xdr:nvSpPr>
      <xdr:spPr>
        <a:xfrm flipH="1">
          <a:off x="525272" y="6629987"/>
          <a:ext cx="1219708" cy="3534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Précédent</a:t>
          </a:r>
        </a:p>
      </xdr:txBody>
    </xdr:sp>
    <xdr:clientData fPrintsWithSheet="0"/>
  </xdr:twoCellAnchor>
  <xdr:twoCellAnchor editAs="absolute">
    <xdr:from>
      <xdr:col>6</xdr:col>
      <xdr:colOff>370932</xdr:colOff>
      <xdr:row>6</xdr:row>
      <xdr:rowOff>38100</xdr:rowOff>
    </xdr:from>
    <xdr:to>
      <xdr:col>10</xdr:col>
      <xdr:colOff>513808</xdr:colOff>
      <xdr:row>31</xdr:row>
      <xdr:rowOff>28575</xdr:rowOff>
    </xdr:to>
    <xdr:pic>
      <xdr:nvPicPr>
        <xdr:cNvPr id="6" name="Champs de tableau croisé dynamique 3">
          <a:extLst>
            <a:ext uri="{FF2B5EF4-FFF2-40B4-BE49-F238E27FC236}">
              <a16:creationId xmlns:a16="http://schemas.microsoft.com/office/drawing/2014/main" id="{2DBE8052-831D-4669-8EA0-4D5E8F87A6E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4523832" y="1181100"/>
          <a:ext cx="3171826" cy="475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absolute">
    <xdr:from>
      <xdr:col>0</xdr:col>
      <xdr:colOff>0</xdr:colOff>
      <xdr:row>0</xdr:row>
      <xdr:rowOff>19050</xdr:rowOff>
    </xdr:from>
    <xdr:to>
      <xdr:col>8</xdr:col>
      <xdr:colOff>990219</xdr:colOff>
      <xdr:row>4</xdr:row>
      <xdr:rowOff>52578</xdr:rowOff>
    </xdr:to>
    <xdr:sp macro="" textlink="">
      <xdr:nvSpPr>
        <xdr:cNvPr id="2" name="En-tête" descr="Maintenant que le champ Acheteur se trouve dans la zone Lignes, le tableau croisé dynamique affiche la somme des montants de chaque acheteur. Dans quelques instants, vous verrez comme c’est simple et rapide... d’autant plus que vous n’avez aucune formule à entrer !&#10;">
          <a:extLst>
            <a:ext uri="{FF2B5EF4-FFF2-40B4-BE49-F238E27FC236}">
              <a16:creationId xmlns:a16="http://schemas.microsoft.com/office/drawing/2014/main" id="{9980FE2A-6503-47DE-8E61-FE7E47280974}"/>
            </a:ext>
          </a:extLst>
        </xdr:cNvPr>
        <xdr:cNvSpPr txBox="1"/>
      </xdr:nvSpPr>
      <xdr:spPr>
        <a:xfrm>
          <a:off x="0" y="19050"/>
          <a:ext cx="7781544"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4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Maintenant que le champ Acheteur se trouve dans la zone Lignes, </a:t>
          </a:r>
          <a:r>
            <a:rPr lang="fr" sz="14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le tableau croisé dynamique affiche la somme de montant de chaque acheteur. Dans quelques instants, vous verrez comme c’est simple et rapide... d’autant plus que vous n’avez aucune formule à entrer !</a:t>
          </a:r>
        </a:p>
      </xdr:txBody>
    </xdr:sp>
    <xdr:clientData/>
  </xdr:twoCellAnchor>
  <xdr:twoCellAnchor editAs="absolute">
    <xdr:from>
      <xdr:col>0</xdr:col>
      <xdr:colOff>0</xdr:colOff>
      <xdr:row>34</xdr:row>
      <xdr:rowOff>0</xdr:rowOff>
    </xdr:from>
    <xdr:to>
      <xdr:col>8</xdr:col>
      <xdr:colOff>990219</xdr:colOff>
      <xdr:row>37</xdr:row>
      <xdr:rowOff>96012</xdr:rowOff>
    </xdr:to>
    <xdr:sp macro="" textlink="">
      <xdr:nvSpPr>
        <xdr:cNvPr id="3" name="Pied de page" descr="Arrière-plan">
          <a:extLst>
            <a:ext uri="{FF2B5EF4-FFF2-40B4-BE49-F238E27FC236}">
              <a16:creationId xmlns:a16="http://schemas.microsoft.com/office/drawing/2014/main" id="{2FFAE605-34E0-4425-A1A8-1B904864F6B7}"/>
            </a:ext>
          </a:extLst>
        </xdr:cNvPr>
        <xdr:cNvSpPr txBox="1"/>
      </xdr:nvSpPr>
      <xdr:spPr>
        <a:xfrm>
          <a:off x="0" y="6477000"/>
          <a:ext cx="7781544"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6</xdr:col>
      <xdr:colOff>722693</xdr:colOff>
      <xdr:row>34</xdr:row>
      <xdr:rowOff>148225</xdr:rowOff>
    </xdr:from>
    <xdr:to>
      <xdr:col>8</xdr:col>
      <xdr:colOff>491934</xdr:colOff>
      <xdr:row>36</xdr:row>
      <xdr:rowOff>120666</xdr:rowOff>
    </xdr:to>
    <xdr:sp macro="" textlink="">
      <xdr:nvSpPr>
        <xdr:cNvPr id="4" name="Bouton Suivant" descr="Bouton Étape suivante, lien hypertexte vers la feuille suivante">
          <a:hlinkClick xmlns:r="http://schemas.openxmlformats.org/officeDocument/2006/relationships" r:id="rId1" tooltip="Sélectionnez ce bouton pour passer à l’étape suivante"/>
          <a:extLst>
            <a:ext uri="{FF2B5EF4-FFF2-40B4-BE49-F238E27FC236}">
              <a16:creationId xmlns:a16="http://schemas.microsoft.com/office/drawing/2014/main" id="{1CB3E9AD-7BDD-4870-9748-5B2B0DA7EAE5}"/>
            </a:ext>
          </a:extLst>
        </xdr:cNvPr>
        <xdr:cNvSpPr/>
      </xdr:nvSpPr>
      <xdr:spPr>
        <a:xfrm>
          <a:off x="6056693" y="6625225"/>
          <a:ext cx="1226566" cy="3534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Suivant</a:t>
          </a:r>
        </a:p>
      </xdr:txBody>
    </xdr:sp>
    <xdr:clientData fPrintsWithSheet="0"/>
  </xdr:twoCellAnchor>
  <xdr:twoCellAnchor editAs="absolute">
    <xdr:from>
      <xdr:col>0</xdr:col>
      <xdr:colOff>526859</xdr:colOff>
      <xdr:row>34</xdr:row>
      <xdr:rowOff>152987</xdr:rowOff>
    </xdr:from>
    <xdr:to>
      <xdr:col>3</xdr:col>
      <xdr:colOff>3492</xdr:colOff>
      <xdr:row>36</xdr:row>
      <xdr:rowOff>125428</xdr:rowOff>
    </xdr:to>
    <xdr:sp macro="" textlink="">
      <xdr:nvSpPr>
        <xdr:cNvPr id="5" name="Bouton Précédent" descr="Bouton Étape précédente, lien hypertexte vers la feuille précédente">
          <a:hlinkClick xmlns:r="http://schemas.openxmlformats.org/officeDocument/2006/relationships" r:id="rId2" tooltip="Sélectionnez ce bouton pour revenir à l’étape précédente"/>
          <a:extLst>
            <a:ext uri="{FF2B5EF4-FFF2-40B4-BE49-F238E27FC236}">
              <a16:creationId xmlns:a16="http://schemas.microsoft.com/office/drawing/2014/main" id="{6703BA23-0B0F-412C-A30C-9053EE1EB2D0}"/>
            </a:ext>
          </a:extLst>
        </xdr:cNvPr>
        <xdr:cNvSpPr/>
      </xdr:nvSpPr>
      <xdr:spPr>
        <a:xfrm flipH="1">
          <a:off x="526859" y="6629987"/>
          <a:ext cx="1219708" cy="3534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Précédent</a:t>
          </a:r>
        </a:p>
      </xdr:txBody>
    </xdr:sp>
    <xdr:clientData fPrintsWithSheet="0"/>
  </xdr:twoCellAnchor>
  <xdr:twoCellAnchor editAs="absolute">
    <xdr:from>
      <xdr:col>5</xdr:col>
      <xdr:colOff>258426</xdr:colOff>
      <xdr:row>6</xdr:row>
      <xdr:rowOff>38100</xdr:rowOff>
    </xdr:from>
    <xdr:to>
      <xdr:col>8</xdr:col>
      <xdr:colOff>971549</xdr:colOff>
      <xdr:row>30</xdr:row>
      <xdr:rowOff>38062</xdr:rowOff>
    </xdr:to>
    <xdr:pic>
      <xdr:nvPicPr>
        <xdr:cNvPr id="6" name="Image 5">
          <a:extLst>
            <a:ext uri="{FF2B5EF4-FFF2-40B4-BE49-F238E27FC236}">
              <a16:creationId xmlns:a16="http://schemas.microsoft.com/office/drawing/2014/main" id="{C5C2C52A-0729-4D1A-9846-56337780F7F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4649451" y="1181100"/>
          <a:ext cx="3113423" cy="4571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3</xdr:col>
      <xdr:colOff>733425</xdr:colOff>
      <xdr:row>7</xdr:row>
      <xdr:rowOff>85725</xdr:rowOff>
    </xdr:from>
    <xdr:to>
      <xdr:col>5</xdr:col>
      <xdr:colOff>19050</xdr:colOff>
      <xdr:row>10</xdr:row>
      <xdr:rowOff>157843</xdr:rowOff>
    </xdr:to>
    <xdr:grpSp>
      <xdr:nvGrpSpPr>
        <xdr:cNvPr id="7" name="Texte explicatif Groupe 30" descr="Texte explicatif « Décompose le champ de valeur (Somme des montants) » accompagné d’une flèche pointant vers le champ Somme des montants du tableau croisé dynamique">
          <a:extLst>
            <a:ext uri="{FF2B5EF4-FFF2-40B4-BE49-F238E27FC236}">
              <a16:creationId xmlns:a16="http://schemas.microsoft.com/office/drawing/2014/main" id="{8FCF79BE-DA64-4FA5-AA40-099FEFBC0AF8}"/>
            </a:ext>
          </a:extLst>
        </xdr:cNvPr>
        <xdr:cNvGrpSpPr/>
      </xdr:nvGrpSpPr>
      <xdr:grpSpPr>
        <a:xfrm>
          <a:off x="2476500" y="1419225"/>
          <a:ext cx="1933575" cy="643618"/>
          <a:chOff x="2466975" y="1374775"/>
          <a:chExt cx="2038206" cy="624568"/>
        </a:xfrm>
      </xdr:grpSpPr>
      <xdr:cxnSp macro="">
        <xdr:nvCxnSpPr>
          <xdr:cNvPr id="8" name="Connecteur droit avec flèche 12" descr="Flèche">
            <a:extLst>
              <a:ext uri="{FF2B5EF4-FFF2-40B4-BE49-F238E27FC236}">
                <a16:creationId xmlns:a16="http://schemas.microsoft.com/office/drawing/2014/main" id="{854126D0-1E7F-49EC-AC61-A625499671C0}"/>
              </a:ext>
            </a:extLst>
          </xdr:cNvPr>
          <xdr:cNvCxnSpPr/>
        </xdr:nvCxnSpPr>
        <xdr:spPr>
          <a:xfrm flipV="1">
            <a:off x="3359149" y="1808843"/>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Texte explicatif 30" descr="Texte explicatif « Décompose le champ de valeur (Somme des montants) »">
            <a:extLst>
              <a:ext uri="{FF2B5EF4-FFF2-40B4-BE49-F238E27FC236}">
                <a16:creationId xmlns:a16="http://schemas.microsoft.com/office/drawing/2014/main" id="{2906A4E2-2AAD-4595-A2B0-C01AF9E85B3D}"/>
              </a:ext>
            </a:extLst>
          </xdr:cNvPr>
          <xdr:cNvSpPr txBox="1"/>
        </xdr:nvSpPr>
        <xdr:spPr>
          <a:xfrm>
            <a:off x="2466975" y="1374775"/>
            <a:ext cx="2038206" cy="45402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fr" sz="1100" b="0" noProof="0">
                <a:effectLst/>
                <a:latin typeface="+mj-lt"/>
                <a:ea typeface="Calibri" panose="020F0502020204030204" pitchFamily="34" charset="0"/>
                <a:cs typeface="Times New Roman" panose="02020603050405020304" pitchFamily="18" charset="0"/>
              </a:rPr>
              <a:t>Décompose</a:t>
            </a:r>
            <a:r>
              <a:rPr lang="fr" sz="1100" b="0" baseline="0" noProof="0">
                <a:effectLst/>
                <a:latin typeface="+mj-lt"/>
                <a:ea typeface="Calibri" panose="020F0502020204030204" pitchFamily="34" charset="0"/>
                <a:cs typeface="Times New Roman" panose="02020603050405020304" pitchFamily="18" charset="0"/>
              </a:rPr>
              <a:t> le champ de valeur (</a:t>
            </a:r>
            <a:r>
              <a:rPr lang="fr" sz="1100" b="1" baseline="0" noProof="0">
                <a:effectLst/>
                <a:latin typeface="+mj-lt"/>
                <a:ea typeface="Calibri" panose="020F0502020204030204" pitchFamily="34" charset="0"/>
                <a:cs typeface="Times New Roman" panose="02020603050405020304" pitchFamily="18" charset="0"/>
              </a:rPr>
              <a:t>Somme de montant</a:t>
            </a:r>
            <a:r>
              <a:rPr lang="fr" sz="1100" b="0" baseline="0" noProof="0">
                <a:effectLst/>
                <a:latin typeface="+mj-lt"/>
                <a:ea typeface="Calibri" panose="020F0502020204030204" pitchFamily="34" charset="0"/>
                <a:cs typeface="Times New Roman" panose="02020603050405020304" pitchFamily="18" charset="0"/>
              </a:rPr>
              <a:t>).</a:t>
            </a:r>
            <a:endParaRPr lang="en-US" sz="1100" b="0" noProof="0">
              <a:effectLst/>
              <a:latin typeface="+mj-lt"/>
              <a:ea typeface="Calibri" panose="020F0502020204030204" pitchFamily="34" charset="0"/>
              <a:cs typeface="Times New Roman" panose="02020603050405020304" pitchFamily="18" charset="0"/>
            </a:endParaRPr>
          </a:p>
        </xdr:txBody>
      </xdr:sp>
    </xdr:grpSp>
    <xdr:clientData/>
  </xdr:twoCellAnchor>
  <xdr:twoCellAnchor editAs="absolute">
    <xdr:from>
      <xdr:col>1</xdr:col>
      <xdr:colOff>390524</xdr:colOff>
      <xdr:row>7</xdr:row>
      <xdr:rowOff>76200</xdr:rowOff>
    </xdr:from>
    <xdr:to>
      <xdr:col>3</xdr:col>
      <xdr:colOff>638173</xdr:colOff>
      <xdr:row>10</xdr:row>
      <xdr:rowOff>157843</xdr:rowOff>
    </xdr:to>
    <xdr:grpSp>
      <xdr:nvGrpSpPr>
        <xdr:cNvPr id="10" name="Texte explicatif Groupe 29" descr="Texte explicatif « Le champ de ligne (Acheteur) » accompagné d’une flèche pointant vers le champ Étiquettes de lignes du tableau croisé dynamique">
          <a:extLst>
            <a:ext uri="{FF2B5EF4-FFF2-40B4-BE49-F238E27FC236}">
              <a16:creationId xmlns:a16="http://schemas.microsoft.com/office/drawing/2014/main" id="{2A6FD9B5-D5B0-452B-B389-B06D7DE762EB}"/>
            </a:ext>
          </a:extLst>
        </xdr:cNvPr>
        <xdr:cNvGrpSpPr/>
      </xdr:nvGrpSpPr>
      <xdr:grpSpPr>
        <a:xfrm>
          <a:off x="971549" y="1409700"/>
          <a:ext cx="1409699" cy="653143"/>
          <a:chOff x="1005914" y="1365250"/>
          <a:chExt cx="1466849" cy="634093"/>
        </a:xfrm>
      </xdr:grpSpPr>
      <xdr:cxnSp macro="">
        <xdr:nvCxnSpPr>
          <xdr:cNvPr id="11" name="Connecteur droit avec flèche 11" descr="Flèche">
            <a:extLst>
              <a:ext uri="{FF2B5EF4-FFF2-40B4-BE49-F238E27FC236}">
                <a16:creationId xmlns:a16="http://schemas.microsoft.com/office/drawing/2014/main" id="{A10BB738-1AE1-4A0E-A3B8-C88DEE044124}"/>
              </a:ext>
            </a:extLst>
          </xdr:cNvPr>
          <xdr:cNvCxnSpPr/>
        </xdr:nvCxnSpPr>
        <xdr:spPr>
          <a:xfrm flipV="1">
            <a:off x="2152649" y="1808843"/>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 name="Texte explicatif 29" descr="Texte explicatif « Le champ de ligne (Acheteur) »&#10;">
            <a:extLst>
              <a:ext uri="{FF2B5EF4-FFF2-40B4-BE49-F238E27FC236}">
                <a16:creationId xmlns:a16="http://schemas.microsoft.com/office/drawing/2014/main" id="{8DEC6058-6767-4763-A6E6-D53F1AE42873}"/>
              </a:ext>
            </a:extLst>
          </xdr:cNvPr>
          <xdr:cNvSpPr txBox="1"/>
        </xdr:nvSpPr>
        <xdr:spPr>
          <a:xfrm>
            <a:off x="1005914" y="1365250"/>
            <a:ext cx="1466849" cy="4635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fr" sz="1100" b="0" noProof="0">
                <a:effectLst/>
                <a:latin typeface="+mj-lt"/>
                <a:ea typeface="Calibri" panose="020F0502020204030204" pitchFamily="34" charset="0"/>
                <a:cs typeface="Times New Roman" panose="02020603050405020304" pitchFamily="18" charset="0"/>
              </a:rPr>
              <a:t>Le</a:t>
            </a:r>
            <a:r>
              <a:rPr lang="fr" sz="1100" b="0" baseline="0" noProof="0">
                <a:effectLst/>
                <a:latin typeface="+mj-lt"/>
                <a:ea typeface="Calibri" panose="020F0502020204030204" pitchFamily="34" charset="0"/>
                <a:cs typeface="Times New Roman" panose="02020603050405020304" pitchFamily="18" charset="0"/>
              </a:rPr>
              <a:t> champ</a:t>
            </a:r>
            <a:r>
              <a:rPr lang="fr" sz="1100" b="0" noProof="0">
                <a:effectLst/>
                <a:latin typeface="+mj-lt"/>
                <a:ea typeface="Calibri" panose="020F0502020204030204" pitchFamily="34" charset="0"/>
                <a:cs typeface="Times New Roman" panose="02020603050405020304" pitchFamily="18" charset="0"/>
              </a:rPr>
              <a:t>de ligne (</a:t>
            </a:r>
            <a:r>
              <a:rPr lang="fr" sz="1100" b="1" noProof="0">
                <a:effectLst/>
                <a:latin typeface="+mj-lt"/>
                <a:ea typeface="Calibri" panose="020F0502020204030204" pitchFamily="34" charset="0"/>
                <a:cs typeface="Times New Roman" panose="02020603050405020304" pitchFamily="18" charset="0"/>
              </a:rPr>
              <a:t>Acheteur</a:t>
            </a:r>
            <a:r>
              <a:rPr lang="fr" sz="1100" b="0" noProof="0">
                <a:effectLst/>
                <a:latin typeface="+mj-lt"/>
                <a:ea typeface="Calibri" panose="020F0502020204030204" pitchFamily="34" charset="0"/>
                <a:cs typeface="Times New Roman" panose="02020603050405020304" pitchFamily="18" charset="0"/>
              </a:rPr>
              <a:t>)</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editAs="absolute">
    <xdr:from>
      <xdr:col>0</xdr:col>
      <xdr:colOff>0</xdr:colOff>
      <xdr:row>32</xdr:row>
      <xdr:rowOff>63499</xdr:rowOff>
    </xdr:from>
    <xdr:to>
      <xdr:col>9</xdr:col>
      <xdr:colOff>771144</xdr:colOff>
      <xdr:row>35</xdr:row>
      <xdr:rowOff>159511</xdr:rowOff>
    </xdr:to>
    <xdr:sp macro="" textlink="">
      <xdr:nvSpPr>
        <xdr:cNvPr id="2" name="Pied de page" descr="Arrière-plan">
          <a:extLst>
            <a:ext uri="{FF2B5EF4-FFF2-40B4-BE49-F238E27FC236}">
              <a16:creationId xmlns:a16="http://schemas.microsoft.com/office/drawing/2014/main" id="{3B296A60-50A5-46AA-8453-E9F0174F4A53}"/>
            </a:ext>
          </a:extLst>
        </xdr:cNvPr>
        <xdr:cNvSpPr txBox="1"/>
      </xdr:nvSpPr>
      <xdr:spPr>
        <a:xfrm>
          <a:off x="0" y="7054849"/>
          <a:ext cx="7781544"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308356</xdr:colOff>
      <xdr:row>33</xdr:row>
      <xdr:rowOff>21225</xdr:rowOff>
    </xdr:from>
    <xdr:to>
      <xdr:col>9</xdr:col>
      <xdr:colOff>287147</xdr:colOff>
      <xdr:row>34</xdr:row>
      <xdr:rowOff>187341</xdr:rowOff>
    </xdr:to>
    <xdr:sp macro="" textlink="">
      <xdr:nvSpPr>
        <xdr:cNvPr id="3" name="Bouton Suivant" descr="Bouton Étape suivante, lien hypertexte vers la feuille suivante">
          <a:hlinkClick xmlns:r="http://schemas.openxmlformats.org/officeDocument/2006/relationships" r:id="rId1" tooltip="Sélectionnez ce bouton pour passer à l’étape suivante"/>
          <a:extLst>
            <a:ext uri="{FF2B5EF4-FFF2-40B4-BE49-F238E27FC236}">
              <a16:creationId xmlns:a16="http://schemas.microsoft.com/office/drawing/2014/main" id="{937900A6-5AA9-43F1-9433-57164DE00CEA}"/>
            </a:ext>
          </a:extLst>
        </xdr:cNvPr>
        <xdr:cNvSpPr/>
      </xdr:nvSpPr>
      <xdr:spPr>
        <a:xfrm>
          <a:off x="6070981" y="7203075"/>
          <a:ext cx="1226566"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Suivant</a:t>
          </a:r>
        </a:p>
      </xdr:txBody>
    </xdr:sp>
    <xdr:clientData/>
  </xdr:twoCellAnchor>
  <xdr:twoCellAnchor editAs="absolute">
    <xdr:from>
      <xdr:col>0</xdr:col>
      <xdr:colOff>528447</xdr:colOff>
      <xdr:row>33</xdr:row>
      <xdr:rowOff>10113</xdr:rowOff>
    </xdr:from>
    <xdr:to>
      <xdr:col>2</xdr:col>
      <xdr:colOff>519430</xdr:colOff>
      <xdr:row>34</xdr:row>
      <xdr:rowOff>179404</xdr:rowOff>
    </xdr:to>
    <xdr:sp macro="" textlink="">
      <xdr:nvSpPr>
        <xdr:cNvPr id="4" name="Bouton Précédent" descr="Bouton Étape précédente, lien hypertexte vers la feuille précédente">
          <a:hlinkClick xmlns:r="http://schemas.openxmlformats.org/officeDocument/2006/relationships" r:id="rId2" tooltip="Sélectionnez ce bouton pour revenir à l’étape précédente"/>
          <a:extLst>
            <a:ext uri="{FF2B5EF4-FFF2-40B4-BE49-F238E27FC236}">
              <a16:creationId xmlns:a16="http://schemas.microsoft.com/office/drawing/2014/main" id="{E144696A-28B5-442B-883B-91B3F256A9A0}"/>
            </a:ext>
          </a:extLst>
        </xdr:cNvPr>
        <xdr:cNvSpPr/>
      </xdr:nvSpPr>
      <xdr:spPr>
        <a:xfrm flipH="1">
          <a:off x="528447" y="7191963"/>
          <a:ext cx="1210183" cy="35979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Précédent</a:t>
          </a:r>
        </a:p>
      </xdr:txBody>
    </xdr:sp>
    <xdr:clientData/>
  </xdr:twoCellAnchor>
  <xdr:twoCellAnchor editAs="oneCell">
    <xdr:from>
      <xdr:col>0</xdr:col>
      <xdr:colOff>0</xdr:colOff>
      <xdr:row>0</xdr:row>
      <xdr:rowOff>9525</xdr:rowOff>
    </xdr:from>
    <xdr:to>
      <xdr:col>9</xdr:col>
      <xdr:colOff>771144</xdr:colOff>
      <xdr:row>2</xdr:row>
      <xdr:rowOff>66675</xdr:rowOff>
    </xdr:to>
    <xdr:sp macro="" textlink="">
      <xdr:nvSpPr>
        <xdr:cNvPr id="5" name="En-tête bleu" descr="UTILISATION DE LA LISTE CHAMPS DE TABLEAU CROISÉ DYNAMIQUE&#10;">
          <a:extLst>
            <a:ext uri="{FF2B5EF4-FFF2-40B4-BE49-F238E27FC236}">
              <a16:creationId xmlns:a16="http://schemas.microsoft.com/office/drawing/2014/main" id="{2EAEB3E7-6C2E-4A62-9C3E-C2239CCF52C3}"/>
            </a:ext>
          </a:extLst>
        </xdr:cNvPr>
        <xdr:cNvSpPr txBox="1"/>
      </xdr:nvSpPr>
      <xdr:spPr>
        <a:xfrm>
          <a:off x="0" y="9525"/>
          <a:ext cx="7781544" cy="438150"/>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800" b="1" kern="0" baseline="0">
              <a:solidFill>
                <a:schemeClr val="bg1"/>
              </a:solidFill>
              <a:latin typeface="Segoe UI Semibold" panose="020B0702040204020203" pitchFamily="34" charset="0"/>
              <a:ea typeface="Segoe UI" pitchFamily="34" charset="0"/>
              <a:cs typeface="Segoe UI Semibold" panose="020B0702040204020203" pitchFamily="34" charset="0"/>
            </a:rPr>
            <a:t>UTILISATION DE LA LISTE CHAMPS DE TABLEAU CROISÉ DYNAMIQUE</a:t>
          </a:r>
          <a:endParaRPr lang="en-US" sz="1800">
            <a:solidFill>
              <a:schemeClr val="bg1"/>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0</xdr:col>
      <xdr:colOff>76200</xdr:colOff>
      <xdr:row>3</xdr:row>
      <xdr:rowOff>44450</xdr:rowOff>
    </xdr:from>
    <xdr:to>
      <xdr:col>3</xdr:col>
      <xdr:colOff>63501</xdr:colOff>
      <xdr:row>10</xdr:row>
      <xdr:rowOff>133350</xdr:rowOff>
    </xdr:to>
    <xdr:grpSp>
      <xdr:nvGrpSpPr>
        <xdr:cNvPr id="6" name="Texte explicatif Groupe 31" descr="Étape 1. Texte explicatif « La zone du tableau croisé dynamique se trouve ci-dessous, à droite. Cliquez n’importe où dans cette zone »">
          <a:extLst>
            <a:ext uri="{FF2B5EF4-FFF2-40B4-BE49-F238E27FC236}">
              <a16:creationId xmlns:a16="http://schemas.microsoft.com/office/drawing/2014/main" id="{2DD038CC-6878-4CC9-9097-27D900435222}"/>
            </a:ext>
          </a:extLst>
        </xdr:cNvPr>
        <xdr:cNvGrpSpPr/>
      </xdr:nvGrpSpPr>
      <xdr:grpSpPr>
        <a:xfrm>
          <a:off x="76200" y="615950"/>
          <a:ext cx="1816101" cy="1422400"/>
          <a:chOff x="76200" y="596900"/>
          <a:chExt cx="1911351" cy="1377950"/>
        </a:xfrm>
      </xdr:grpSpPr>
      <xdr:sp macro="" textlink="">
        <xdr:nvSpPr>
          <xdr:cNvPr id="7" name="Texte explicatif 31" descr="Texte explicatif « La zone du tableau croisé dynamique se trouve ci-dessous, à droite. Cliquez n’importe où dans cette zone »">
            <a:extLst>
              <a:ext uri="{FF2B5EF4-FFF2-40B4-BE49-F238E27FC236}">
                <a16:creationId xmlns:a16="http://schemas.microsoft.com/office/drawing/2014/main" id="{237737F9-C64D-44E8-972D-914F1F93D41E}"/>
              </a:ext>
            </a:extLst>
          </xdr:cNvPr>
          <xdr:cNvSpPr txBox="1"/>
        </xdr:nvSpPr>
        <xdr:spPr>
          <a:xfrm>
            <a:off x="527185" y="646529"/>
            <a:ext cx="1460366" cy="1328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La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zone du tableau croisé dynamique</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se trouve ci-dessous, à droite. Cliquez n’importe où dans cette zone. </a:t>
            </a:r>
          </a:p>
        </xdr:txBody>
      </xdr:sp>
      <xdr:sp macro="" textlink="">
        <xdr:nvSpPr>
          <xdr:cNvPr id="8" name="Ellipse 1" descr="1">
            <a:extLst>
              <a:ext uri="{FF2B5EF4-FFF2-40B4-BE49-F238E27FC236}">
                <a16:creationId xmlns:a16="http://schemas.microsoft.com/office/drawing/2014/main" id="{72132018-7498-4901-BDEA-B18B2962F34D}"/>
              </a:ext>
            </a:extLst>
          </xdr:cNvPr>
          <xdr:cNvSpPr/>
        </xdr:nvSpPr>
        <xdr:spPr>
          <a:xfrm>
            <a:off x="76200" y="596900"/>
            <a:ext cx="384048" cy="36460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1</a:t>
            </a:r>
          </a:p>
        </xdr:txBody>
      </xdr:sp>
    </xdr:grpSp>
    <xdr:clientData/>
  </xdr:twoCellAnchor>
  <xdr:twoCellAnchor editAs="absolute">
    <xdr:from>
      <xdr:col>3</xdr:col>
      <xdr:colOff>167217</xdr:colOff>
      <xdr:row>3</xdr:row>
      <xdr:rowOff>44450</xdr:rowOff>
    </xdr:from>
    <xdr:to>
      <xdr:col>5</xdr:col>
      <xdr:colOff>462492</xdr:colOff>
      <xdr:row>12</xdr:row>
      <xdr:rowOff>819150</xdr:rowOff>
    </xdr:to>
    <xdr:grpSp>
      <xdr:nvGrpSpPr>
        <xdr:cNvPr id="9" name="Texte explicatif Groupe 32" descr="Étape 2. Texte explicatif « La liste Champs du tableau croisé dynamique doit s’afficher sur la droite. Si vous ne la voyez pas, cliquez avec le bouton droit sur la zone du tableau croisé dynamique, puis cliquez sur Afficher la liste de champs »">
          <a:extLst>
            <a:ext uri="{FF2B5EF4-FFF2-40B4-BE49-F238E27FC236}">
              <a16:creationId xmlns:a16="http://schemas.microsoft.com/office/drawing/2014/main" id="{4F684883-22BA-4F31-82C4-16E48DCE2842}"/>
            </a:ext>
          </a:extLst>
        </xdr:cNvPr>
        <xdr:cNvGrpSpPr/>
      </xdr:nvGrpSpPr>
      <xdr:grpSpPr>
        <a:xfrm>
          <a:off x="1996017" y="615950"/>
          <a:ext cx="1790700" cy="2536825"/>
          <a:chOff x="2091267" y="596900"/>
          <a:chExt cx="1885950" cy="2457549"/>
        </a:xfrm>
      </xdr:grpSpPr>
      <xdr:sp macro="" textlink="">
        <xdr:nvSpPr>
          <xdr:cNvPr id="10" name="Texte explicatif 32" descr="Texte explicatif « La liste Champs du tableau croisé dynamique doit s’afficher sur la droite. Si vous ne la voyez pas, cliquez avec le bouton droit sur la zone du tableau croisé dynamique, puis cliquez sur Afficher la liste de champs »">
            <a:extLst>
              <a:ext uri="{FF2B5EF4-FFF2-40B4-BE49-F238E27FC236}">
                <a16:creationId xmlns:a16="http://schemas.microsoft.com/office/drawing/2014/main" id="{5595588F-0DB7-44A0-8490-9E32B0DCA202}"/>
              </a:ext>
            </a:extLst>
          </xdr:cNvPr>
          <xdr:cNvSpPr txBox="1"/>
        </xdr:nvSpPr>
        <xdr:spPr>
          <a:xfrm>
            <a:off x="2536259" y="646528"/>
            <a:ext cx="1440958" cy="24079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La liste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Champs de tableau croisé dynamique</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doit s’afficher sur la droite. Si vous ne la voyez pas, cliquez avec le bouton droit sur la zone du tableau croisé dynamique, puis cliquez sur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Afficher la liste de champs</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11" name="Ellipse 2" descr="2">
            <a:extLst>
              <a:ext uri="{FF2B5EF4-FFF2-40B4-BE49-F238E27FC236}">
                <a16:creationId xmlns:a16="http://schemas.microsoft.com/office/drawing/2014/main" id="{67D2B3D5-7302-4039-8952-A90BA96D418C}"/>
              </a:ext>
            </a:extLst>
          </xdr:cNvPr>
          <xdr:cNvSpPr/>
        </xdr:nvSpPr>
        <xdr:spPr>
          <a:xfrm>
            <a:off x="2091267" y="596900"/>
            <a:ext cx="385205" cy="36460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2</a:t>
            </a:r>
          </a:p>
        </xdr:txBody>
      </xdr:sp>
    </xdr:grpSp>
    <xdr:clientData/>
  </xdr:twoCellAnchor>
  <xdr:twoCellAnchor editAs="absolute">
    <xdr:from>
      <xdr:col>8</xdr:col>
      <xdr:colOff>254000</xdr:colOff>
      <xdr:row>3</xdr:row>
      <xdr:rowOff>47625</xdr:rowOff>
    </xdr:from>
    <xdr:to>
      <xdr:col>9</xdr:col>
      <xdr:colOff>857250</xdr:colOff>
      <xdr:row>10</xdr:row>
      <xdr:rowOff>133350</xdr:rowOff>
    </xdr:to>
    <xdr:grpSp>
      <xdr:nvGrpSpPr>
        <xdr:cNvPr id="12" name="Texte explicatif Groupe 34" descr="Étape 4. Texte explicatif « Faites glisser le champ Acheteur vers la zone Lignes »">
          <a:extLst>
            <a:ext uri="{FF2B5EF4-FFF2-40B4-BE49-F238E27FC236}">
              <a16:creationId xmlns:a16="http://schemas.microsoft.com/office/drawing/2014/main" id="{8333D82E-217B-4E59-B434-E44FA759608B}"/>
            </a:ext>
          </a:extLst>
        </xdr:cNvPr>
        <xdr:cNvGrpSpPr/>
      </xdr:nvGrpSpPr>
      <xdr:grpSpPr>
        <a:xfrm>
          <a:off x="6016625" y="619125"/>
          <a:ext cx="1851025" cy="1419225"/>
          <a:chOff x="6296025" y="600075"/>
          <a:chExt cx="1939925" cy="1374775"/>
        </a:xfrm>
      </xdr:grpSpPr>
      <xdr:sp macro="" textlink="">
        <xdr:nvSpPr>
          <xdr:cNvPr id="13" name="Texte explicatif 34" descr="Texte explicatif « Faites glisser le champ Acheteur vers la zone Lignes »">
            <a:extLst>
              <a:ext uri="{FF2B5EF4-FFF2-40B4-BE49-F238E27FC236}">
                <a16:creationId xmlns:a16="http://schemas.microsoft.com/office/drawing/2014/main" id="{9D8ED235-C806-44F1-87C8-8A50BB625DED}"/>
              </a:ext>
            </a:extLst>
          </xdr:cNvPr>
          <xdr:cNvSpPr txBox="1"/>
        </xdr:nvSpPr>
        <xdr:spPr>
          <a:xfrm>
            <a:off x="6816966" y="649590"/>
            <a:ext cx="1418984" cy="132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Faites glisser le champ </a:t>
            </a:r>
            <a:r>
              <a:rPr lang="fr" sz="11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Acheteur</a:t>
            </a:r>
            <a:r>
              <a:rPr lang="f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 vers la zone </a:t>
            </a:r>
            <a:r>
              <a:rPr lang="fr" sz="11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Lignes</a:t>
            </a:r>
            <a:r>
              <a:rPr lang="f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14" name="Ellipse 4" descr="4">
            <a:extLst>
              <a:ext uri="{FF2B5EF4-FFF2-40B4-BE49-F238E27FC236}">
                <a16:creationId xmlns:a16="http://schemas.microsoft.com/office/drawing/2014/main" id="{FD05C942-3D1F-4CE6-990B-56D237EADD1F}"/>
              </a:ext>
            </a:extLst>
          </xdr:cNvPr>
          <xdr:cNvSpPr/>
        </xdr:nvSpPr>
        <xdr:spPr>
          <a:xfrm>
            <a:off x="6296025" y="600075"/>
            <a:ext cx="381142" cy="36376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4</a:t>
            </a:r>
          </a:p>
        </xdr:txBody>
      </xdr:sp>
    </xdr:grpSp>
    <xdr:clientData/>
  </xdr:twoCellAnchor>
  <xdr:twoCellAnchor editAs="absolute">
    <xdr:from>
      <xdr:col>5</xdr:col>
      <xdr:colOff>549275</xdr:colOff>
      <xdr:row>3</xdr:row>
      <xdr:rowOff>47625</xdr:rowOff>
    </xdr:from>
    <xdr:to>
      <xdr:col>8</xdr:col>
      <xdr:colOff>161925</xdr:colOff>
      <xdr:row>7</xdr:row>
      <xdr:rowOff>171451</xdr:rowOff>
    </xdr:to>
    <xdr:grpSp>
      <xdr:nvGrpSpPr>
        <xdr:cNvPr id="15" name="Texte explicatif Groupe 33" descr="Étape 3. Texte explicatif « Faites glisser le champ Montant vers la zone Valeurs »">
          <a:extLst>
            <a:ext uri="{FF2B5EF4-FFF2-40B4-BE49-F238E27FC236}">
              <a16:creationId xmlns:a16="http://schemas.microsoft.com/office/drawing/2014/main" id="{DB2A206C-E3A2-44AA-864C-C442F9651479}"/>
            </a:ext>
          </a:extLst>
        </xdr:cNvPr>
        <xdr:cNvGrpSpPr/>
      </xdr:nvGrpSpPr>
      <xdr:grpSpPr>
        <a:xfrm>
          <a:off x="3873500" y="619125"/>
          <a:ext cx="2051050" cy="885826"/>
          <a:chOff x="4064000" y="600075"/>
          <a:chExt cx="2139950" cy="860426"/>
        </a:xfrm>
      </xdr:grpSpPr>
      <xdr:sp macro="" textlink="">
        <xdr:nvSpPr>
          <xdr:cNvPr id="16" name="Texte explicatif 33" descr="Texte explicatif « Faites glisser le champ Montant vers la zone Valeurs »">
            <a:extLst>
              <a:ext uri="{FF2B5EF4-FFF2-40B4-BE49-F238E27FC236}">
                <a16:creationId xmlns:a16="http://schemas.microsoft.com/office/drawing/2014/main" id="{3A370B3F-4CC8-4602-A48D-2DDCEE88FCCC}"/>
              </a:ext>
            </a:extLst>
          </xdr:cNvPr>
          <xdr:cNvSpPr txBox="1"/>
        </xdr:nvSpPr>
        <xdr:spPr>
          <a:xfrm>
            <a:off x="4568922" y="649520"/>
            <a:ext cx="1635028" cy="810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Faites glisser le champ </a:t>
            </a:r>
            <a:r>
              <a:rPr lang="fr" sz="11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Montant</a:t>
            </a:r>
            <a:r>
              <a:rPr lang="f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 vers la zone </a:t>
            </a:r>
            <a:r>
              <a:rPr lang="fr" sz="11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Valeurs</a:t>
            </a:r>
            <a:r>
              <a:rPr lang="f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17" name="Ellipse 3" descr="3">
            <a:extLst>
              <a:ext uri="{FF2B5EF4-FFF2-40B4-BE49-F238E27FC236}">
                <a16:creationId xmlns:a16="http://schemas.microsoft.com/office/drawing/2014/main" id="{2B844A58-B073-4B6C-B05B-8EAF2856EC48}"/>
              </a:ext>
            </a:extLst>
          </xdr:cNvPr>
          <xdr:cNvSpPr/>
        </xdr:nvSpPr>
        <xdr:spPr>
          <a:xfrm>
            <a:off x="4064000" y="600075"/>
            <a:ext cx="384048" cy="36324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3</a:t>
            </a:r>
          </a:p>
        </xdr:txBody>
      </xdr:sp>
    </xdr:grpSp>
    <xdr:clientData/>
  </xdr:twoCellAnchor>
  <xdr:twoCellAnchor>
    <xdr:from>
      <xdr:col>1</xdr:col>
      <xdr:colOff>1</xdr:colOff>
      <xdr:row>21</xdr:row>
      <xdr:rowOff>114300</xdr:rowOff>
    </xdr:from>
    <xdr:to>
      <xdr:col>5</xdr:col>
      <xdr:colOff>9526</xdr:colOff>
      <xdr:row>29</xdr:row>
      <xdr:rowOff>104776</xdr:rowOff>
    </xdr:to>
    <xdr:sp macro="" textlink="">
      <xdr:nvSpPr>
        <xdr:cNvPr id="18" name="Texte explicatif 35" descr="Texte explicatif « Remarque : au terme des étapes 3 et 4, vous devrez peut-être agrandir les colonnes pour que l’ensemble des données contenues dans le tableau croisé dynamique s’affiche. (Cette « étape supplémentaire » est souvent nécessaire après la création d’un tableau croisé dynamique) ».&#10;">
          <a:extLst>
            <a:ext uri="{FF2B5EF4-FFF2-40B4-BE49-F238E27FC236}">
              <a16:creationId xmlns:a16="http://schemas.microsoft.com/office/drawing/2014/main" id="{92CD7068-028C-4247-9B5D-D74322861C14}"/>
            </a:ext>
          </a:extLst>
        </xdr:cNvPr>
        <xdr:cNvSpPr txBox="1"/>
      </xdr:nvSpPr>
      <xdr:spPr>
        <a:xfrm>
          <a:off x="609601" y="5010150"/>
          <a:ext cx="2724150" cy="1514476"/>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lvl="0" indent="0" algn="l" defTabSz="914400" rtl="0" eaLnBrk="1" fontAlgn="auto" latinLnBrk="0" hangingPunct="1">
            <a:lnSpc>
              <a:spcPct val="107000"/>
            </a:lnSpc>
            <a:spcBef>
              <a:spcPts val="0"/>
            </a:spcBef>
            <a:spcAft>
              <a:spcPts val="800"/>
            </a:spcAft>
            <a:buClrTx/>
            <a:buSzTx/>
            <a:buFontTx/>
            <a:buNone/>
            <a:tabLst/>
            <a:defRPr/>
          </a:pPr>
          <a:r>
            <a:rPr lang="fr" b="1" noProof="0"/>
            <a:t>Remarque : </a:t>
          </a:r>
          <a:r>
            <a:rPr lang="fr" noProof="0"/>
            <a:t>au terme</a:t>
          </a:r>
          <a:r>
            <a:rPr lang="fr" baseline="0" noProof="0"/>
            <a:t> des étapes 3 et 4, vous devrez peut-être agrandir les colonnes pour que l’ensemble des données contenues dans le tableau croisé dynamique s’affiche. (Cette « étape supplémentaire » est souvent nécessaire après la création d’un tableau croisé dynamique).</a:t>
          </a:r>
          <a:endParaRPr lang="en-US" noProof="0"/>
        </a:p>
      </xdr:txBody>
    </xdr:sp>
    <xdr:clientData/>
  </xdr:twoCellAnchor>
</xdr:wsDr>
</file>

<file path=xl/drawings/drawing2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485394</xdr:colOff>
      <xdr:row>4</xdr:row>
      <xdr:rowOff>33600</xdr:rowOff>
    </xdr:to>
    <xdr:sp macro="" textlink="">
      <xdr:nvSpPr>
        <xdr:cNvPr id="2" name="En-tête" descr="L’étape suivante consiste à créer vous-même un tableau croisé dynamique à partir de zéro. Pour ce faire, sachez que : Excel place les tableaux croisés dynamiques dans une nouvelle feuille distincte, à gauche de la feuille dans laquelle vous vous trouvez.&#10;">
          <a:extLst>
            <a:ext uri="{FF2B5EF4-FFF2-40B4-BE49-F238E27FC236}">
              <a16:creationId xmlns:a16="http://schemas.microsoft.com/office/drawing/2014/main" id="{7C077D84-0E26-4FE7-B82A-1BCF48CB5969}"/>
            </a:ext>
          </a:extLst>
        </xdr:cNvPr>
        <xdr:cNvSpPr txBox="1"/>
      </xdr:nvSpPr>
      <xdr:spPr>
        <a:xfrm>
          <a:off x="0" y="0"/>
          <a:ext cx="7781544" cy="7956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fr" sz="1500" b="1" i="0" u="none" strike="noStrike" kern="0" cap="none" spc="0" normalizeH="0" baseline="0" noProof="0">
              <a:ln>
                <a:noFill/>
              </a:ln>
              <a:solidFill>
                <a:srgbClr val="E7E6E6">
                  <a:lumMod val="25000"/>
                </a:srgbClr>
              </a:solidFill>
              <a:effectLst/>
              <a:uLnTx/>
              <a:uFillTx/>
              <a:latin typeface="Segoe UI Semibold" panose="020B0702040204020203" pitchFamily="34" charset="0"/>
              <a:ea typeface="Segoe UI" pitchFamily="34" charset="0"/>
              <a:cs typeface="Segoe UI Semibold" panose="020B0702040204020203" pitchFamily="34" charset="0"/>
            </a:rPr>
            <a:t>L’étape suivante consiste à créer vous-même un tableau croisé dynamique à partir de zéro. </a:t>
          </a:r>
          <a:r>
            <a:rPr lang="fr" sz="1500" b="0" i="0" u="none" strike="noStrike" kern="0" cap="none" spc="0" normalizeH="0" baseline="0" noProof="0">
              <a:ln>
                <a:noFill/>
              </a:ln>
              <a:solidFill>
                <a:srgbClr val="E7E6E6">
                  <a:lumMod val="25000"/>
                </a:srgbClr>
              </a:solidFill>
              <a:effectLst/>
              <a:uLnTx/>
              <a:uFillTx/>
              <a:latin typeface="Segoe UI Light" panose="020B0502040204020203" pitchFamily="34" charset="0"/>
              <a:ea typeface="Segoe UI" pitchFamily="34" charset="0"/>
              <a:cs typeface="Segoe UI Light" panose="020B0502040204020203" pitchFamily="34" charset="0"/>
            </a:rPr>
            <a:t>Pour ce faire, sachez que : Excel place les tableaux croisés dynamiques dans une nouvelle feuille distincte, à gauche de la feuille dans laquelle vous vous trouvez. </a:t>
          </a:r>
        </a:p>
      </xdr:txBody>
    </xdr:sp>
    <xdr:clientData/>
  </xdr:twoCellAnchor>
  <xdr:twoCellAnchor editAs="absolute">
    <xdr:from>
      <xdr:col>0</xdr:col>
      <xdr:colOff>0</xdr:colOff>
      <xdr:row>34</xdr:row>
      <xdr:rowOff>60324</xdr:rowOff>
    </xdr:from>
    <xdr:to>
      <xdr:col>11</xdr:col>
      <xdr:colOff>485394</xdr:colOff>
      <xdr:row>37</xdr:row>
      <xdr:rowOff>154304</xdr:rowOff>
    </xdr:to>
    <xdr:sp macro="" textlink="">
      <xdr:nvSpPr>
        <xdr:cNvPr id="3" name="Pied de page" descr="Arrière-plan">
          <a:extLst>
            <a:ext uri="{FF2B5EF4-FFF2-40B4-BE49-F238E27FC236}">
              <a16:creationId xmlns:a16="http://schemas.microsoft.com/office/drawing/2014/main" id="{322FCDF0-C708-4C19-9B1D-3437D5B7187F}"/>
            </a:ext>
          </a:extLst>
        </xdr:cNvPr>
        <xdr:cNvSpPr txBox="1"/>
      </xdr:nvSpPr>
      <xdr:spPr>
        <a:xfrm>
          <a:off x="0" y="6537324"/>
          <a:ext cx="7781544" cy="66548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943864</xdr:colOff>
      <xdr:row>35</xdr:row>
      <xdr:rowOff>18051</xdr:rowOff>
    </xdr:from>
    <xdr:to>
      <xdr:col>10</xdr:col>
      <xdr:colOff>570230</xdr:colOff>
      <xdr:row>36</xdr:row>
      <xdr:rowOff>187342</xdr:rowOff>
    </xdr:to>
    <xdr:sp macro="" textlink="">
      <xdr:nvSpPr>
        <xdr:cNvPr id="4" name="Bouton Suivant" descr="Bouton Étape suivante, lien hypertexte vers la feuille suivante">
          <a:hlinkClick xmlns:r="http://schemas.openxmlformats.org/officeDocument/2006/relationships" r:id="rId1" tooltip="Sélectionnez ce bouton pour passer à l’étape suivante"/>
          <a:extLst>
            <a:ext uri="{FF2B5EF4-FFF2-40B4-BE49-F238E27FC236}">
              <a16:creationId xmlns:a16="http://schemas.microsoft.com/office/drawing/2014/main" id="{CE66AFEF-BEF1-4326-B262-8431BE4FD1FF}"/>
            </a:ext>
          </a:extLst>
        </xdr:cNvPr>
        <xdr:cNvSpPr/>
      </xdr:nvSpPr>
      <xdr:spPr>
        <a:xfrm>
          <a:off x="6087364" y="6685551"/>
          <a:ext cx="1197991" cy="35979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Suivant</a:t>
          </a:r>
        </a:p>
      </xdr:txBody>
    </xdr:sp>
    <xdr:clientData fPrintsWithSheet="0"/>
  </xdr:twoCellAnchor>
  <xdr:twoCellAnchor editAs="absolute">
    <xdr:from>
      <xdr:col>0</xdr:col>
      <xdr:colOff>518922</xdr:colOff>
      <xdr:row>35</xdr:row>
      <xdr:rowOff>21225</xdr:rowOff>
    </xdr:from>
    <xdr:to>
      <xdr:col>2</xdr:col>
      <xdr:colOff>576580</xdr:colOff>
      <xdr:row>37</xdr:row>
      <xdr:rowOff>16</xdr:rowOff>
    </xdr:to>
    <xdr:sp macro="" textlink="">
      <xdr:nvSpPr>
        <xdr:cNvPr id="5" name="Bouton Précédent" descr="Bouton Étape précédente, lien hypertexte vers la feuille précédente">
          <a:hlinkClick xmlns:r="http://schemas.openxmlformats.org/officeDocument/2006/relationships" r:id="rId2" tooltip="Sélectionnez ce bouton pour revenir à l’étape précédente"/>
          <a:extLst>
            <a:ext uri="{FF2B5EF4-FFF2-40B4-BE49-F238E27FC236}">
              <a16:creationId xmlns:a16="http://schemas.microsoft.com/office/drawing/2014/main" id="{41182E92-85AF-4AFB-A25A-92A366D3F799}"/>
            </a:ext>
          </a:extLst>
        </xdr:cNvPr>
        <xdr:cNvSpPr/>
      </xdr:nvSpPr>
      <xdr:spPr>
        <a:xfrm flipH="1">
          <a:off x="518922" y="6688725"/>
          <a:ext cx="1219708" cy="35979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Précédent</a:t>
          </a:r>
        </a:p>
      </xdr:txBody>
    </xdr:sp>
    <xdr:clientData fPrintsWithSheet="0"/>
  </xdr:twoCellAnchor>
  <xdr:twoCellAnchor editAs="absolute">
    <xdr:from>
      <xdr:col>1</xdr:col>
      <xdr:colOff>219075</xdr:colOff>
      <xdr:row>26</xdr:row>
      <xdr:rowOff>25400</xdr:rowOff>
    </xdr:from>
    <xdr:to>
      <xdr:col>10</xdr:col>
      <xdr:colOff>304800</xdr:colOff>
      <xdr:row>32</xdr:row>
      <xdr:rowOff>142875</xdr:rowOff>
    </xdr:to>
    <xdr:grpSp>
      <xdr:nvGrpSpPr>
        <xdr:cNvPr id="6" name="Texte explicatif Groupe 38" descr="Lunettes&#10;POURQUOI ?&#10;En fait, le nom complet d’un tableau croisé dynamique est le suivant : « Rapport de tableau croisé dynamique ». Un rapport repose sur des données, et généralement les utilisateurs préfèrent que les rapports soient séparés des données proprement dites. Cela dit, il est possible de placer les tableaux croisés dynamiques dans la même feuille que les données. Mais dans la mesure où les tableaux croisés dynamiques ont généralement besoin de beaucoup d’espace, il est préférable de les placer dans une nouvelle feuille.">
          <a:extLst>
            <a:ext uri="{FF2B5EF4-FFF2-40B4-BE49-F238E27FC236}">
              <a16:creationId xmlns:a16="http://schemas.microsoft.com/office/drawing/2014/main" id="{49E56ED6-B03A-45C0-80EF-2FD650FF7A5D}"/>
            </a:ext>
          </a:extLst>
        </xdr:cNvPr>
        <xdr:cNvGrpSpPr/>
      </xdr:nvGrpSpPr>
      <xdr:grpSpPr>
        <a:xfrm>
          <a:off x="800100" y="4978400"/>
          <a:ext cx="6219825" cy="1260475"/>
          <a:chOff x="828675" y="4714875"/>
          <a:chExt cx="6511925" cy="1216025"/>
        </a:xfrm>
      </xdr:grpSpPr>
      <xdr:sp macro="" textlink="">
        <xdr:nvSpPr>
          <xdr:cNvPr id="7" name="Texte explicatif 38" descr="POURQUOI ?&#10;En fait, le nom complet d’un tableau croisé dynamique est le suivant : « Rapport de tableau croisé dynamique ». Un rapport repose sur des données, et généralement les utilisateurs préfèrent que les rapports soient séparés des données proprement dites. Cela dit, il est possible de placer les tableaux croisés dynamiques dans la même feuille que les données. Mais dans la mesure où les tableaux croisés dynamiques ont généralement besoin de beaucoup d’espace, il est préférable de les placer dans une nouvelle feuille.">
            <a:extLst>
              <a:ext uri="{FF2B5EF4-FFF2-40B4-BE49-F238E27FC236}">
                <a16:creationId xmlns:a16="http://schemas.microsoft.com/office/drawing/2014/main" id="{A6A905A6-B73C-4CF4-A254-BB90FAF87A0F}"/>
              </a:ext>
            </a:extLst>
          </xdr:cNvPr>
          <xdr:cNvSpPr txBox="1"/>
        </xdr:nvSpPr>
        <xdr:spPr>
          <a:xfrm>
            <a:off x="1115237" y="4737099"/>
            <a:ext cx="6225363" cy="1193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200" b="1" kern="0">
                <a:solidFill>
                  <a:srgbClr val="ED7D31">
                    <a:lumMod val="60000"/>
                    <a:lumOff val="40000"/>
                  </a:srgbClr>
                </a:solidFill>
                <a:latin typeface="+mj-lt"/>
                <a:ea typeface="Segoe UI" pitchFamily="34" charset="0"/>
                <a:cs typeface="Segoe UI Light" panose="020B0502040204020203" pitchFamily="34" charset="0"/>
              </a:rPr>
              <a:t>POURQUOI ?</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fr" sz="1100" b="0" i="0" kern="1200" baseline="0">
                <a:solidFill>
                  <a:schemeClr val="dk1"/>
                </a:solidFill>
                <a:effectLst/>
                <a:latin typeface="+mn-lt"/>
                <a:ea typeface="+mn-ea"/>
                <a:cs typeface="+mn-cs"/>
              </a:rPr>
              <a:t>En fait, le nom complet d’un tableau croisé dynamique est le suivant : « Rapport de tableau croisé dynamique ». Un rapport repose sur des données, et généralement les utilisateurs préfèrent que les rapports soient séparés des données proprement dites. Cela dit, il est possible de placer les tableaux croisés dynamiques dans la même feuille que les données. Mais dans la mesure où les tableaux croisés dynamiques ont généralement besoin de beaucoup d’espace, il est préférable de les placer dans une nouvelle feuille. </a:t>
            </a:r>
          </a:p>
        </xdr:txBody>
      </xdr:sp>
      <xdr:pic>
        <xdr:nvPicPr>
          <xdr:cNvPr id="8" name="Lunettes" descr="Lunettes">
            <a:extLst>
              <a:ext uri="{FF2B5EF4-FFF2-40B4-BE49-F238E27FC236}">
                <a16:creationId xmlns:a16="http://schemas.microsoft.com/office/drawing/2014/main" id="{6B219AA0-37D1-4B44-90C0-A0EF22C475AD}"/>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828675" y="4714875"/>
            <a:ext cx="330411" cy="360292"/>
          </a:xfrm>
          <a:prstGeom prst="rect">
            <a:avLst/>
          </a:prstGeom>
        </xdr:spPr>
      </xdr:pic>
    </xdr:grpSp>
    <xdr:clientData/>
  </xdr:twoCellAnchor>
  <xdr:twoCellAnchor editAs="absolute">
    <xdr:from>
      <xdr:col>1</xdr:col>
      <xdr:colOff>133350</xdr:colOff>
      <xdr:row>8</xdr:row>
      <xdr:rowOff>62049</xdr:rowOff>
    </xdr:from>
    <xdr:to>
      <xdr:col>5</xdr:col>
      <xdr:colOff>469703</xdr:colOff>
      <xdr:row>13</xdr:row>
      <xdr:rowOff>360</xdr:rowOff>
    </xdr:to>
    <xdr:pic>
      <xdr:nvPicPr>
        <xdr:cNvPr id="9" name="Illustration de feuille 1">
          <a:extLst>
            <a:ext uri="{FF2B5EF4-FFF2-40B4-BE49-F238E27FC236}">
              <a16:creationId xmlns:a16="http://schemas.microsoft.com/office/drawing/2014/main" id="{783ADDDD-C15A-4628-864E-C827849CE99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bwMode="auto">
        <a:xfrm>
          <a:off x="714375" y="1586049"/>
          <a:ext cx="2765228" cy="890811"/>
        </a:xfrm>
        <a:prstGeom prst="rect">
          <a:avLst/>
        </a:prstGeom>
        <a:noFill/>
        <a:ln>
          <a:solidFill>
            <a:schemeClr val="bg1">
              <a:lumMod val="85000"/>
            </a:schemeClr>
          </a:solidFill>
        </a:ln>
        <a:extLst>
          <a:ext uri="{909E8E84-426E-40DD-AFC4-6F175D3DCCD1}">
            <a14:hiddenFill xmlns:a14="http://schemas.microsoft.com/office/drawing/2010/main">
              <a:solidFill>
                <a:srgbClr val="FFFFFF"/>
              </a:solidFill>
            </a14:hiddenFill>
          </a:ext>
        </a:extLst>
      </xdr:spPr>
    </xdr:pic>
    <xdr:clientData/>
  </xdr:twoCellAnchor>
  <xdr:twoCellAnchor editAs="absolute">
    <xdr:from>
      <xdr:col>6</xdr:col>
      <xdr:colOff>682625</xdr:colOff>
      <xdr:row>8</xdr:row>
      <xdr:rowOff>66158</xdr:rowOff>
    </xdr:from>
    <xdr:to>
      <xdr:col>10</xdr:col>
      <xdr:colOff>351459</xdr:colOff>
      <xdr:row>13</xdr:row>
      <xdr:rowOff>23017</xdr:rowOff>
    </xdr:to>
    <xdr:pic>
      <xdr:nvPicPr>
        <xdr:cNvPr id="10" name="Illustration de feuille 2">
          <a:extLst>
            <a:ext uri="{FF2B5EF4-FFF2-40B4-BE49-F238E27FC236}">
              <a16:creationId xmlns:a16="http://schemas.microsoft.com/office/drawing/2014/main" id="{8A5E1C29-D200-451E-AF20-8E92353494F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bwMode="auto">
        <a:xfrm>
          <a:off x="4273550" y="1590158"/>
          <a:ext cx="2793034" cy="909359"/>
        </a:xfrm>
        <a:prstGeom prst="rect">
          <a:avLst/>
        </a:prstGeom>
        <a:noFill/>
        <a:ln>
          <a:solidFill>
            <a:schemeClr val="bg1">
              <a:lumMod val="85000"/>
            </a:schemeClr>
          </a:solidFill>
        </a:ln>
        <a:extLst>
          <a:ext uri="{909E8E84-426E-40DD-AFC4-6F175D3DCCD1}">
            <a14:hiddenFill xmlns:a14="http://schemas.microsoft.com/office/drawing/2010/main">
              <a:solidFill>
                <a:srgbClr val="FFFFFF"/>
              </a:solidFill>
            </a14:hiddenFill>
          </a:ext>
        </a:extLst>
      </xdr:spPr>
    </xdr:pic>
    <xdr:clientData/>
  </xdr:twoCellAnchor>
  <xdr:twoCellAnchor editAs="absolute">
    <xdr:from>
      <xdr:col>2</xdr:col>
      <xdr:colOff>47625</xdr:colOff>
      <xdr:row>13</xdr:row>
      <xdr:rowOff>130174</xdr:rowOff>
    </xdr:from>
    <xdr:to>
      <xdr:col>4</xdr:col>
      <xdr:colOff>504825</xdr:colOff>
      <xdr:row>20</xdr:row>
      <xdr:rowOff>38099</xdr:rowOff>
    </xdr:to>
    <xdr:sp macro="" textlink="">
      <xdr:nvSpPr>
        <xdr:cNvPr id="11" name="Texte explicatif 36" descr="Texte explicatif « Par exemple, supposons que vos données se trouvent dans une feuille nommée 20. Si vous avez créé un tableau croisé dynamique... »">
          <a:extLst>
            <a:ext uri="{FF2B5EF4-FFF2-40B4-BE49-F238E27FC236}">
              <a16:creationId xmlns:a16="http://schemas.microsoft.com/office/drawing/2014/main" id="{6AABED49-D09C-46D4-9A73-58A1FE9AC5CA}"/>
            </a:ext>
          </a:extLst>
        </xdr:cNvPr>
        <xdr:cNvSpPr txBox="1"/>
      </xdr:nvSpPr>
      <xdr:spPr>
        <a:xfrm>
          <a:off x="1209675" y="2606674"/>
          <a:ext cx="1619250" cy="124142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lvl="0" indent="0" algn="l" defTabSz="914400" rtl="0" eaLnBrk="1" fontAlgn="auto" latinLnBrk="0" hangingPunct="1">
            <a:lnSpc>
              <a:spcPct val="107000"/>
            </a:lnSpc>
            <a:spcBef>
              <a:spcPts val="0"/>
            </a:spcBef>
            <a:spcAft>
              <a:spcPts val="800"/>
            </a:spcAft>
            <a:buClrTx/>
            <a:buSzTx/>
            <a:buFontTx/>
            <a:buNone/>
            <a:tabLst/>
            <a:defRPr/>
          </a:pPr>
          <a:r>
            <a:rPr lang="fr" noProof="0"/>
            <a:t>Par exemple, supposons que vos</a:t>
          </a:r>
          <a:r>
            <a:rPr lang="fr" baseline="0" noProof="0"/>
            <a:t> données se trouvent dans une feuille nommée « 20 ». Si vous avez créé un tableau croisé dynamique...</a:t>
          </a:r>
          <a:endParaRPr lang="en-US" noProof="0"/>
        </a:p>
      </xdr:txBody>
    </xdr:sp>
    <xdr:clientData/>
  </xdr:twoCellAnchor>
  <xdr:twoCellAnchor editAs="absolute">
    <xdr:from>
      <xdr:col>7</xdr:col>
      <xdr:colOff>238125</xdr:colOff>
      <xdr:row>11</xdr:row>
      <xdr:rowOff>82550</xdr:rowOff>
    </xdr:from>
    <xdr:to>
      <xdr:col>9</xdr:col>
      <xdr:colOff>285750</xdr:colOff>
      <xdr:row>25</xdr:row>
      <xdr:rowOff>95250</xdr:rowOff>
    </xdr:to>
    <xdr:grpSp>
      <xdr:nvGrpSpPr>
        <xdr:cNvPr id="12" name="Texte explicatif Groupe 37" descr="Texte explicatif « Si vous avez créé un tableau croisé dynamique, Excel le place dans une nouvelle feuille, à gauche, nomme celle-ci « Feuille », puis lui attribue un numéro tel que « 12 », « 13 », etc. Vous pouvez aussi double-cliquer sur la feuille et lui donner un autre nom ; par exemple, Tableau croisé dynamique » accompagné d’une flèche pointant vers un onglet de feuille de calcul nommé « Feuille 12 »">
          <a:extLst>
            <a:ext uri="{FF2B5EF4-FFF2-40B4-BE49-F238E27FC236}">
              <a16:creationId xmlns:a16="http://schemas.microsoft.com/office/drawing/2014/main" id="{84225185-A9C5-4EF7-82DE-6F447978612B}"/>
            </a:ext>
          </a:extLst>
        </xdr:cNvPr>
        <xdr:cNvGrpSpPr/>
      </xdr:nvGrpSpPr>
      <xdr:grpSpPr>
        <a:xfrm>
          <a:off x="4819650" y="2178050"/>
          <a:ext cx="1600200" cy="2679700"/>
          <a:chOff x="5038725" y="2108200"/>
          <a:chExt cx="1673225" cy="2590147"/>
        </a:xfrm>
      </xdr:grpSpPr>
      <xdr:sp macro="" textlink="">
        <xdr:nvSpPr>
          <xdr:cNvPr id="13" name="Arc 9" descr="Flèche">
            <a:extLst>
              <a:ext uri="{FF2B5EF4-FFF2-40B4-BE49-F238E27FC236}">
                <a16:creationId xmlns:a16="http://schemas.microsoft.com/office/drawing/2014/main" id="{2A3CEDF4-B7E0-4F5D-B903-A412CBEC6E8D}"/>
              </a:ext>
            </a:extLst>
          </xdr:cNvPr>
          <xdr:cNvSpPr/>
        </xdr:nvSpPr>
        <xdr:spPr>
          <a:xfrm rot="16450605" flipH="1">
            <a:off x="5130005" y="2156620"/>
            <a:ext cx="604570" cy="507730"/>
          </a:xfrm>
          <a:prstGeom prst="arc">
            <a:avLst>
              <a:gd name="adj1" fmla="val 15011426"/>
              <a:gd name="adj2" fmla="val 19240905"/>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sp macro="" textlink="">
        <xdr:nvSpPr>
          <xdr:cNvPr id="14" name="Texte explicatif 37" descr="Texte Conseil « ... Excel le place dans une nouvelle feuille, à gauche, nomme celle-ci « Feuille », puis lui attribue un numéro tel que « 12 », « 13 », etc. Vous pouvez aussi double-cliquer sur la feuille et lui donner un autre nom ; par exemple, Tableau croisé dynamique »&#10;">
            <a:extLst>
              <a:ext uri="{FF2B5EF4-FFF2-40B4-BE49-F238E27FC236}">
                <a16:creationId xmlns:a16="http://schemas.microsoft.com/office/drawing/2014/main" id="{0BAD6DAB-74A1-4A07-BD8F-75EB17DA5DA1}"/>
              </a:ext>
            </a:extLst>
          </xdr:cNvPr>
          <xdr:cNvSpPr txBox="1"/>
        </xdr:nvSpPr>
        <xdr:spPr>
          <a:xfrm>
            <a:off x="5038725" y="2524125"/>
            <a:ext cx="1673225" cy="217422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lvl="0" indent="0" algn="l" defTabSz="914400" rtl="0" eaLnBrk="1" fontAlgn="auto" latinLnBrk="0" hangingPunct="1">
              <a:lnSpc>
                <a:spcPct val="107000"/>
              </a:lnSpc>
              <a:spcBef>
                <a:spcPts val="0"/>
              </a:spcBef>
              <a:spcAft>
                <a:spcPts val="800"/>
              </a:spcAft>
              <a:buClrTx/>
              <a:buSzTx/>
              <a:buFontTx/>
              <a:buNone/>
              <a:tabLst/>
              <a:defRPr/>
            </a:pPr>
            <a:r>
              <a:rPr lang="fr-FR" noProof="0"/>
              <a:t>...Excel le place dans une nouvelle feuille, à </a:t>
            </a:r>
            <a:r>
              <a:rPr lang="fr-FR" b="1" noProof="0"/>
              <a:t>gauche</a:t>
            </a:r>
            <a:r>
              <a:rPr lang="fr-FR" noProof="0"/>
              <a:t>, nomme celle-ci « Feuil », puis lui attribue un numéro tel que « 12 », « 13 », etc. </a:t>
            </a:r>
            <a:r>
              <a:rPr lang="fr" baseline="0" noProof="0"/>
              <a:t> Vous pouvez aussi double-cliquer sur la feuille et lui donner un autre nom ; par exemple, « Tableau croisé dynamique ».</a:t>
            </a:r>
            <a:endParaRPr lang="en-US" noProof="0"/>
          </a:p>
        </xdr:txBody>
      </xdr:sp>
    </xdr:grpSp>
    <xdr:clientData/>
  </xdr:twoCellAnchor>
</xdr:wsDr>
</file>

<file path=xl/drawings/drawing26.xml><?xml version="1.0" encoding="utf-8"?>
<xdr:wsDr xmlns:xdr="http://schemas.openxmlformats.org/drawingml/2006/spreadsheetDrawing" xmlns:a="http://schemas.openxmlformats.org/drawingml/2006/main">
  <xdr:twoCellAnchor editAs="absolute">
    <xdr:from>
      <xdr:col>0</xdr:col>
      <xdr:colOff>0</xdr:colOff>
      <xdr:row>31</xdr:row>
      <xdr:rowOff>122649</xdr:rowOff>
    </xdr:from>
    <xdr:to>
      <xdr:col>11</xdr:col>
      <xdr:colOff>47244</xdr:colOff>
      <xdr:row>35</xdr:row>
      <xdr:rowOff>28161</xdr:rowOff>
    </xdr:to>
    <xdr:sp macro="" textlink="">
      <xdr:nvSpPr>
        <xdr:cNvPr id="2" name="Pied de page" descr="Arrière-plan">
          <a:extLst>
            <a:ext uri="{FF2B5EF4-FFF2-40B4-BE49-F238E27FC236}">
              <a16:creationId xmlns:a16="http://schemas.microsoft.com/office/drawing/2014/main" id="{08F86184-8B34-4A6F-8E32-3094E4F1342C}"/>
            </a:ext>
          </a:extLst>
        </xdr:cNvPr>
        <xdr:cNvSpPr txBox="1"/>
      </xdr:nvSpPr>
      <xdr:spPr>
        <a:xfrm>
          <a:off x="0" y="6132924"/>
          <a:ext cx="7781544"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0</xdr:col>
      <xdr:colOff>531622</xdr:colOff>
      <xdr:row>32</xdr:row>
      <xdr:rowOff>77199</xdr:rowOff>
    </xdr:from>
    <xdr:to>
      <xdr:col>2</xdr:col>
      <xdr:colOff>524002</xdr:colOff>
      <xdr:row>34</xdr:row>
      <xdr:rowOff>55990</xdr:rowOff>
    </xdr:to>
    <xdr:sp macro="" textlink="">
      <xdr:nvSpPr>
        <xdr:cNvPr id="4" name="Bouton Précédent" descr="Bouton Étape précédente, lien hypertexte vers la feuille précédente">
          <a:hlinkClick xmlns:r="http://schemas.openxmlformats.org/officeDocument/2006/relationships" r:id="rId1" tooltip="Sélectionnez ce bouton pour revenir à l’étape précédente"/>
          <a:extLst>
            <a:ext uri="{FF2B5EF4-FFF2-40B4-BE49-F238E27FC236}">
              <a16:creationId xmlns:a16="http://schemas.microsoft.com/office/drawing/2014/main" id="{22FD2BCA-6A66-45A1-8AEC-5AA3665300CD}"/>
            </a:ext>
          </a:extLst>
        </xdr:cNvPr>
        <xdr:cNvSpPr/>
      </xdr:nvSpPr>
      <xdr:spPr>
        <a:xfrm flipH="1">
          <a:off x="531622" y="6277974"/>
          <a:ext cx="1211580" cy="35979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fr" sz="1200">
              <a:solidFill>
                <a:srgbClr val="0B744D"/>
              </a:solidFill>
              <a:latin typeface="Segoe UI" pitchFamily="34" charset="0"/>
              <a:ea typeface="Segoe UI" pitchFamily="34" charset="0"/>
              <a:cs typeface="Segoe UI" pitchFamily="34" charset="0"/>
            </a:rPr>
            <a:t>Précédent</a:t>
          </a:r>
        </a:p>
      </xdr:txBody>
    </xdr:sp>
    <xdr:clientData/>
  </xdr:twoCellAnchor>
  <xdr:twoCellAnchor editAs="oneCell">
    <xdr:from>
      <xdr:col>0</xdr:col>
      <xdr:colOff>0</xdr:colOff>
      <xdr:row>0</xdr:row>
      <xdr:rowOff>9525</xdr:rowOff>
    </xdr:from>
    <xdr:to>
      <xdr:col>11</xdr:col>
      <xdr:colOff>47244</xdr:colOff>
      <xdr:row>2</xdr:row>
      <xdr:rowOff>66675</xdr:rowOff>
    </xdr:to>
    <xdr:sp macro="" textlink="">
      <xdr:nvSpPr>
        <xdr:cNvPr id="5" name="En-tête bleu" descr="CRÉER UN TABLEAU CROISÉ DYNAMIQUE À PARTIR DE ZÉRO&#10;">
          <a:extLst>
            <a:ext uri="{FF2B5EF4-FFF2-40B4-BE49-F238E27FC236}">
              <a16:creationId xmlns:a16="http://schemas.microsoft.com/office/drawing/2014/main" id="{FF1EACA4-42B6-401A-A270-0958446A2203}"/>
            </a:ext>
          </a:extLst>
        </xdr:cNvPr>
        <xdr:cNvSpPr txBox="1"/>
      </xdr:nvSpPr>
      <xdr:spPr>
        <a:xfrm>
          <a:off x="0" y="9525"/>
          <a:ext cx="7781544" cy="438150"/>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fr" sz="1800" b="1" kern="0" baseline="0">
              <a:solidFill>
                <a:schemeClr val="bg1"/>
              </a:solidFill>
              <a:latin typeface="Segoe UI Semibold" panose="020B0702040204020203" pitchFamily="34" charset="0"/>
              <a:ea typeface="Segoe UI" pitchFamily="34" charset="0"/>
              <a:cs typeface="Segoe UI Semibold" panose="020B0702040204020203" pitchFamily="34" charset="0"/>
            </a:rPr>
            <a:t>CRÉER UN TABLEAU CROISÉ DYNAMIQUE À PARTIR DE ZÉRO</a:t>
          </a:r>
          <a:endParaRPr lang="en-US" sz="1800">
            <a:solidFill>
              <a:schemeClr val="bg1"/>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0</xdr:col>
      <xdr:colOff>76200</xdr:colOff>
      <xdr:row>3</xdr:row>
      <xdr:rowOff>47625</xdr:rowOff>
    </xdr:from>
    <xdr:to>
      <xdr:col>3</xdr:col>
      <xdr:colOff>66676</xdr:colOff>
      <xdr:row>10</xdr:row>
      <xdr:rowOff>133350</xdr:rowOff>
    </xdr:to>
    <xdr:grpSp>
      <xdr:nvGrpSpPr>
        <xdr:cNvPr id="6" name="Texte explicatif Groupe 39" descr="Étape 1. Texte explicatif « Cliquez sur les données ci-dessous »">
          <a:extLst>
            <a:ext uri="{FF2B5EF4-FFF2-40B4-BE49-F238E27FC236}">
              <a16:creationId xmlns:a16="http://schemas.microsoft.com/office/drawing/2014/main" id="{EC924015-0CCF-4B0A-AD83-1795A38A0BED}"/>
            </a:ext>
          </a:extLst>
        </xdr:cNvPr>
        <xdr:cNvGrpSpPr/>
      </xdr:nvGrpSpPr>
      <xdr:grpSpPr>
        <a:xfrm>
          <a:off x="76200" y="619125"/>
          <a:ext cx="1819276" cy="1419225"/>
          <a:chOff x="76200" y="600075"/>
          <a:chExt cx="1914526" cy="1374775"/>
        </a:xfrm>
      </xdr:grpSpPr>
      <xdr:sp macro="" textlink="">
        <xdr:nvSpPr>
          <xdr:cNvPr id="7" name="Texte explicatif 39" descr="Texte explicatif « Cliquez sur les données ci-dessous »&#10;">
            <a:extLst>
              <a:ext uri="{FF2B5EF4-FFF2-40B4-BE49-F238E27FC236}">
                <a16:creationId xmlns:a16="http://schemas.microsoft.com/office/drawing/2014/main" id="{757E622C-306C-4AC9-B280-44B381DD5A79}"/>
              </a:ext>
            </a:extLst>
          </xdr:cNvPr>
          <xdr:cNvSpPr txBox="1"/>
        </xdr:nvSpPr>
        <xdr:spPr>
          <a:xfrm>
            <a:off x="527934" y="649590"/>
            <a:ext cx="1462792" cy="132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fr-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Cliquez sur les données ci-dessous.</a:t>
            </a:r>
            <a:endPar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 name="Ellipse 5" descr="1">
            <a:extLst>
              <a:ext uri="{FF2B5EF4-FFF2-40B4-BE49-F238E27FC236}">
                <a16:creationId xmlns:a16="http://schemas.microsoft.com/office/drawing/2014/main" id="{1479C24C-6D97-45D9-9FCD-B7246A883767}"/>
              </a:ext>
            </a:extLst>
          </xdr:cNvPr>
          <xdr:cNvSpPr/>
        </xdr:nvSpPr>
        <xdr:spPr>
          <a:xfrm>
            <a:off x="76200" y="600075"/>
            <a:ext cx="384048" cy="36376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1</a:t>
            </a:r>
          </a:p>
        </xdr:txBody>
      </xdr:sp>
    </xdr:grpSp>
    <xdr:clientData/>
  </xdr:twoCellAnchor>
  <xdr:twoCellAnchor editAs="absolute">
    <xdr:from>
      <xdr:col>3</xdr:col>
      <xdr:colOff>259292</xdr:colOff>
      <xdr:row>3</xdr:row>
      <xdr:rowOff>47625</xdr:rowOff>
    </xdr:from>
    <xdr:to>
      <xdr:col>5</xdr:col>
      <xdr:colOff>564093</xdr:colOff>
      <xdr:row>13</xdr:row>
      <xdr:rowOff>104775</xdr:rowOff>
    </xdr:to>
    <xdr:grpSp>
      <xdr:nvGrpSpPr>
        <xdr:cNvPr id="9" name="Texte explicatif Groupe 40" descr="Étape 2. Texte explicatif « N’oubliez pas qu’après l’étape 4, une nouvelle feuille sera créée. Pensez alors à faire glisser Montant vers la zone Valeurs et Acheteur vers la zone Lignes »">
          <a:extLst>
            <a:ext uri="{FF2B5EF4-FFF2-40B4-BE49-F238E27FC236}">
              <a16:creationId xmlns:a16="http://schemas.microsoft.com/office/drawing/2014/main" id="{96DB2A9B-5D9E-4376-8E0A-3CC099FC85A4}"/>
            </a:ext>
          </a:extLst>
        </xdr:cNvPr>
        <xdr:cNvGrpSpPr/>
      </xdr:nvGrpSpPr>
      <xdr:grpSpPr>
        <a:xfrm>
          <a:off x="2088092" y="619125"/>
          <a:ext cx="1790701" cy="1962150"/>
          <a:chOff x="2183342" y="600075"/>
          <a:chExt cx="1885951" cy="1570445"/>
        </a:xfrm>
      </xdr:grpSpPr>
      <xdr:sp macro="" textlink="">
        <xdr:nvSpPr>
          <xdr:cNvPr id="10" name="Texte explicatif 40" descr="Texte explicatif « N’oubliez pas qu’après l’étape 4, une nouvelle feuille sera créée. Pensez alors à faire glisser Montant vers la zone Valeurs et Acheteur vers la zone Lignes »">
            <a:extLst>
              <a:ext uri="{FF2B5EF4-FFF2-40B4-BE49-F238E27FC236}">
                <a16:creationId xmlns:a16="http://schemas.microsoft.com/office/drawing/2014/main" id="{37A78EA9-F163-42C8-8BA3-6D6C5DBAF977}"/>
              </a:ext>
            </a:extLst>
          </xdr:cNvPr>
          <xdr:cNvSpPr txBox="1"/>
        </xdr:nvSpPr>
        <xdr:spPr>
          <a:xfrm>
            <a:off x="2628334" y="649589"/>
            <a:ext cx="1440959" cy="1520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N’oubliez pas qu’après l’étape 4, une nouvelle feuille sera créée. Pensez alors à faire glisser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Montant</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vers la zone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Valeurs </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et </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Acheteur</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vers la zone</a:t>
            </a:r>
            <a:r>
              <a:rPr lang="f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Lignes</a:t>
            </a:r>
            <a:r>
              <a:rPr lang="f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endParaRPr kumimoji="0" lang="en-US" sz="1100" b="1" i="1"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 name="Ellipse 6" descr="2">
            <a:extLst>
              <a:ext uri="{FF2B5EF4-FFF2-40B4-BE49-F238E27FC236}">
                <a16:creationId xmlns:a16="http://schemas.microsoft.com/office/drawing/2014/main" id="{E47BFEF2-64A9-4C88-AF2C-F2FA7B7C47D7}"/>
              </a:ext>
            </a:extLst>
          </xdr:cNvPr>
          <xdr:cNvSpPr/>
        </xdr:nvSpPr>
        <xdr:spPr>
          <a:xfrm>
            <a:off x="2183342" y="600075"/>
            <a:ext cx="385205" cy="302819"/>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2</a:t>
            </a:r>
          </a:p>
        </xdr:txBody>
      </xdr:sp>
    </xdr:grpSp>
    <xdr:clientData/>
  </xdr:twoCellAnchor>
  <xdr:twoCellAnchor editAs="absolute">
    <xdr:from>
      <xdr:col>8</xdr:col>
      <xdr:colOff>168275</xdr:colOff>
      <xdr:row>3</xdr:row>
      <xdr:rowOff>47625</xdr:rowOff>
    </xdr:from>
    <xdr:to>
      <xdr:col>10</xdr:col>
      <xdr:colOff>358776</xdr:colOff>
      <xdr:row>13</xdr:row>
      <xdr:rowOff>114299</xdr:rowOff>
    </xdr:to>
    <xdr:grpSp>
      <xdr:nvGrpSpPr>
        <xdr:cNvPr id="12" name="Texte explicatif Groupe 42" descr="Étape 4. Texte explicatif « Dans la boîte de dialogue qui s’affiche, cliquez sur OK »">
          <a:extLst>
            <a:ext uri="{FF2B5EF4-FFF2-40B4-BE49-F238E27FC236}">
              <a16:creationId xmlns:a16="http://schemas.microsoft.com/office/drawing/2014/main" id="{E2D39038-0EE1-4B47-8D7D-13DBF2F3D78B}"/>
            </a:ext>
          </a:extLst>
        </xdr:cNvPr>
        <xdr:cNvGrpSpPr/>
      </xdr:nvGrpSpPr>
      <xdr:grpSpPr>
        <a:xfrm>
          <a:off x="5711825" y="619125"/>
          <a:ext cx="1771651" cy="1971674"/>
          <a:chOff x="5978525" y="600075"/>
          <a:chExt cx="1847851" cy="1908174"/>
        </a:xfrm>
      </xdr:grpSpPr>
      <xdr:sp macro="" textlink="">
        <xdr:nvSpPr>
          <xdr:cNvPr id="13" name="Texte explicatif 42" descr="Texte explicatif « Dans la boîte de dialogue qui s’affiche, cliquez sur OK »&#10;">
            <a:extLst>
              <a:ext uri="{FF2B5EF4-FFF2-40B4-BE49-F238E27FC236}">
                <a16:creationId xmlns:a16="http://schemas.microsoft.com/office/drawing/2014/main" id="{55DA20F7-49CA-481D-8F7B-2F44B719A8AC}"/>
              </a:ext>
            </a:extLst>
          </xdr:cNvPr>
          <xdr:cNvSpPr txBox="1"/>
        </xdr:nvSpPr>
        <xdr:spPr>
          <a:xfrm>
            <a:off x="6414527" y="649614"/>
            <a:ext cx="1411849" cy="1858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f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Dans la boîte de dialogue qui s’affiche, cliquez sur </a:t>
            </a:r>
            <a:r>
              <a:rPr lang="fr" sz="11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OK</a:t>
            </a:r>
            <a:r>
              <a:rPr lang="f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 </a:t>
            </a:r>
          </a:p>
        </xdr:txBody>
      </xdr:sp>
      <xdr:sp macro="" textlink="">
        <xdr:nvSpPr>
          <xdr:cNvPr id="14" name="Ellipse 8" descr="4">
            <a:extLst>
              <a:ext uri="{FF2B5EF4-FFF2-40B4-BE49-F238E27FC236}">
                <a16:creationId xmlns:a16="http://schemas.microsoft.com/office/drawing/2014/main" id="{57A60385-B1B8-4E4B-81BF-708796EDB1E8}"/>
              </a:ext>
            </a:extLst>
          </xdr:cNvPr>
          <xdr:cNvSpPr/>
        </xdr:nvSpPr>
        <xdr:spPr>
          <a:xfrm>
            <a:off x="5978525" y="600075"/>
            <a:ext cx="377423" cy="363941"/>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4</a:t>
            </a:r>
          </a:p>
        </xdr:txBody>
      </xdr:sp>
    </xdr:grpSp>
    <xdr:clientData/>
  </xdr:twoCellAnchor>
  <xdr:twoCellAnchor editAs="absolute">
    <xdr:from>
      <xdr:col>6</xdr:col>
      <xdr:colOff>6349</xdr:colOff>
      <xdr:row>3</xdr:row>
      <xdr:rowOff>44450</xdr:rowOff>
    </xdr:from>
    <xdr:to>
      <xdr:col>8</xdr:col>
      <xdr:colOff>130176</xdr:colOff>
      <xdr:row>10</xdr:row>
      <xdr:rowOff>133350</xdr:rowOff>
    </xdr:to>
    <xdr:grpSp>
      <xdr:nvGrpSpPr>
        <xdr:cNvPr id="15" name="Texte explicatif Groupe 41" descr="Étape 3. Texte explicatif « Dans la partie supérieure d’Excel, cliquez sur l’onglet Insertion, puis sur le bouton Tableau croisé dynamique »">
          <a:extLst>
            <a:ext uri="{FF2B5EF4-FFF2-40B4-BE49-F238E27FC236}">
              <a16:creationId xmlns:a16="http://schemas.microsoft.com/office/drawing/2014/main" id="{186B4254-1572-4977-AFC6-9288896D49A7}"/>
            </a:ext>
          </a:extLst>
        </xdr:cNvPr>
        <xdr:cNvGrpSpPr/>
      </xdr:nvGrpSpPr>
      <xdr:grpSpPr>
        <a:xfrm>
          <a:off x="3930649" y="615950"/>
          <a:ext cx="1743077" cy="1422400"/>
          <a:chOff x="4121149" y="596900"/>
          <a:chExt cx="1819277" cy="1377950"/>
        </a:xfrm>
      </xdr:grpSpPr>
      <xdr:sp macro="" textlink="">
        <xdr:nvSpPr>
          <xdr:cNvPr id="16" name="Texte explicatif 41" descr="Texte explicatif « Dans la partie supérieure d’Excel, cliquez sur l’onglet Insertion, puis sur le bouton Tableau croisé dynamique »">
            <a:extLst>
              <a:ext uri="{FF2B5EF4-FFF2-40B4-BE49-F238E27FC236}">
                <a16:creationId xmlns:a16="http://schemas.microsoft.com/office/drawing/2014/main" id="{F42DE4CF-07FD-4AFB-95BB-17DAA78A7D7C}"/>
              </a:ext>
            </a:extLst>
          </xdr:cNvPr>
          <xdr:cNvSpPr txBox="1"/>
        </xdr:nvSpPr>
        <xdr:spPr>
          <a:xfrm>
            <a:off x="4550410" y="646529"/>
            <a:ext cx="1390016" cy="1328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fr-F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Dans la partie supérieure d’Excel, cliquez sur l’onglet </a:t>
            </a:r>
            <a:r>
              <a:rPr lang="fr-FR" sz="11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Insérer</a:t>
            </a:r>
            <a:r>
              <a:rPr lang="fr-F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 puis sur le bouton </a:t>
            </a:r>
            <a:r>
              <a:rPr lang="fr-FR" sz="11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Tableau croisé dynamique.</a:t>
            </a:r>
            <a:endParaRPr lang="fr" sz="11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7" name="Ellipse 7" descr="3">
            <a:extLst>
              <a:ext uri="{FF2B5EF4-FFF2-40B4-BE49-F238E27FC236}">
                <a16:creationId xmlns:a16="http://schemas.microsoft.com/office/drawing/2014/main" id="{B922AE8C-087F-4FC1-A537-FF9A9773E4F3}"/>
              </a:ext>
            </a:extLst>
          </xdr:cNvPr>
          <xdr:cNvSpPr/>
        </xdr:nvSpPr>
        <xdr:spPr>
          <a:xfrm>
            <a:off x="4121149" y="596900"/>
            <a:ext cx="384048" cy="36460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fr" sz="1600">
                <a:latin typeface="Segoe UI Semibold" panose="020B0702040204020203" pitchFamily="34" charset="0"/>
                <a:cs typeface="Segoe UI Semibold" panose="020B0702040204020203" pitchFamily="34" charset="0"/>
              </a:rPr>
              <a:t>3</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jokno_000/Documents/Documents/MICROCALLIS/CLIENTS/ISEM/2013-2014/L2/td/PARTIELS/L2%20PARTIEL%202/L2%20PARTIEL%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BDD 1"/>
      <sheetName val="INSTRUCTIONS BDD 1"/>
      <sheetName val="BDD 2"/>
      <sheetName val="INSTRUCTIONS BDD 2"/>
      <sheetName val="BDD3"/>
      <sheetName val="INSTRUCTIONS BDD 3 (1)"/>
      <sheetName val="INSTRUCTIONS BDD3 (2)"/>
      <sheetName val="CALCULS 1"/>
      <sheetName val="Feuil3"/>
      <sheetName val="ELEVES"/>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ow r="136">
          <cell r="AV136">
            <v>0</v>
          </cell>
        </row>
      </sheetData>
      <sheetData sheetId="10">
        <row r="2">
          <cell r="V2" t="str">
            <v>AKBI MARVIN</v>
          </cell>
          <cell r="W2" t="str">
            <v>AKBI</v>
          </cell>
          <cell r="X2" t="str">
            <v>MARVIN</v>
          </cell>
          <cell r="Y2">
            <v>11.666666666666668</v>
          </cell>
          <cell r="Z2" t="str">
            <v>A</v>
          </cell>
          <cell r="AA2">
            <v>13.05</v>
          </cell>
          <cell r="AB2">
            <v>13.05</v>
          </cell>
        </row>
        <row r="3">
          <cell r="V3" t="str">
            <v>ALEXANIAN LILIT</v>
          </cell>
          <cell r="W3" t="str">
            <v>ALEXANIAN</v>
          </cell>
          <cell r="X3" t="str">
            <v>LILIT</v>
          </cell>
          <cell r="Y3">
            <v>10</v>
          </cell>
          <cell r="Z3" t="str">
            <v>A</v>
          </cell>
          <cell r="AA3">
            <v>17</v>
          </cell>
          <cell r="AB3">
            <v>17</v>
          </cell>
        </row>
        <row r="4">
          <cell r="V4" t="str">
            <v>ALLOU WADJASS BRICE</v>
          </cell>
          <cell r="W4" t="str">
            <v>ALLOU WADJASS</v>
          </cell>
          <cell r="X4" t="str">
            <v>BRICE</v>
          </cell>
          <cell r="Y4">
            <v>10</v>
          </cell>
          <cell r="Z4" t="str">
            <v>A</v>
          </cell>
          <cell r="AA4">
            <v>13.7</v>
          </cell>
          <cell r="AB4">
            <v>13.7</v>
          </cell>
        </row>
        <row r="5">
          <cell r="V5" t="str">
            <v>AMGHAR FAYSSAL</v>
          </cell>
          <cell r="W5" t="str">
            <v>AMGHAR</v>
          </cell>
          <cell r="X5" t="str">
            <v>FAYSSAL</v>
          </cell>
          <cell r="Y5">
            <v>18</v>
          </cell>
          <cell r="Z5" t="str">
            <v>A</v>
          </cell>
          <cell r="AA5">
            <v>13.5</v>
          </cell>
          <cell r="AB5">
            <v>15.75</v>
          </cell>
        </row>
        <row r="6">
          <cell r="V6" t="str">
            <v>ANATO FABIEN</v>
          </cell>
          <cell r="W6" t="str">
            <v>ANATO</v>
          </cell>
          <cell r="X6" t="str">
            <v>FABIEN</v>
          </cell>
          <cell r="Y6">
            <v>8.3333333333333357</v>
          </cell>
          <cell r="Z6" t="str">
            <v>A</v>
          </cell>
          <cell r="AA6">
            <v>14.2</v>
          </cell>
          <cell r="AB6">
            <v>14.2</v>
          </cell>
        </row>
        <row r="7">
          <cell r="V7" t="str">
            <v>AURIOL GUILLAUME</v>
          </cell>
          <cell r="W7" t="str">
            <v>AURIOL</v>
          </cell>
          <cell r="X7" t="str">
            <v>GUILLAUME</v>
          </cell>
          <cell r="Y7">
            <v>10</v>
          </cell>
          <cell r="Z7" t="str">
            <v>A</v>
          </cell>
          <cell r="AA7">
            <v>13.75</v>
          </cell>
          <cell r="AB7">
            <v>13.75</v>
          </cell>
        </row>
        <row r="8">
          <cell r="V8" t="str">
            <v>AVILES VELTMAN RODRIGO</v>
          </cell>
          <cell r="W8" t="str">
            <v>AVILES VELTMAN</v>
          </cell>
          <cell r="X8" t="str">
            <v>RODRIGO</v>
          </cell>
          <cell r="Y8"/>
          <cell r="Z8"/>
          <cell r="AA8"/>
          <cell r="AB8"/>
        </row>
        <row r="9">
          <cell r="V9" t="str">
            <v>AZNAR ADRIEN</v>
          </cell>
          <cell r="W9" t="str">
            <v>AZNAR</v>
          </cell>
          <cell r="X9" t="str">
            <v>ADRIEN</v>
          </cell>
          <cell r="Y9">
            <v>13.333333333333336</v>
          </cell>
          <cell r="Z9" t="str">
            <v>A</v>
          </cell>
          <cell r="AA9">
            <v>15.55</v>
          </cell>
          <cell r="AB9">
            <v>15.55</v>
          </cell>
        </row>
        <row r="10">
          <cell r="V10" t="str">
            <v>AYRAL SEBASTIEN</v>
          </cell>
          <cell r="W10" t="str">
            <v>AYRAL</v>
          </cell>
          <cell r="X10" t="str">
            <v>SEBASTIEN</v>
          </cell>
          <cell r="Y10">
            <v>13.333333333333336</v>
          </cell>
          <cell r="Z10" t="str">
            <v>A</v>
          </cell>
          <cell r="AA10">
            <v>17.05</v>
          </cell>
          <cell r="AB10">
            <v>17.05</v>
          </cell>
        </row>
        <row r="11">
          <cell r="V11" t="str">
            <v>BACAR ABDALLAH KASSAI</v>
          </cell>
          <cell r="W11" t="str">
            <v>BACAR ABDALLAH</v>
          </cell>
          <cell r="X11" t="str">
            <v>KASSAI</v>
          </cell>
          <cell r="Y11"/>
          <cell r="Z11"/>
          <cell r="AA11"/>
          <cell r="AB11"/>
        </row>
        <row r="12">
          <cell r="V12" t="str">
            <v>BALLESTER CLAIRE</v>
          </cell>
          <cell r="W12" t="str">
            <v>BALLESTER</v>
          </cell>
          <cell r="X12" t="str">
            <v>CLAIRE</v>
          </cell>
          <cell r="Y12">
            <v>16.666666666666671</v>
          </cell>
          <cell r="Z12" t="str">
            <v>A</v>
          </cell>
          <cell r="AA12">
            <v>14.4</v>
          </cell>
          <cell r="AB12">
            <v>15.533333333333335</v>
          </cell>
        </row>
        <row r="13">
          <cell r="V13" t="str">
            <v>BARGUES RAFAEL</v>
          </cell>
          <cell r="W13" t="str">
            <v>BARGUES</v>
          </cell>
          <cell r="X13" t="str">
            <v>RAFAEL</v>
          </cell>
          <cell r="Z13" t="str">
            <v>A</v>
          </cell>
          <cell r="AA13">
            <v>15.85</v>
          </cell>
          <cell r="AB13">
            <v>15.85</v>
          </cell>
        </row>
        <row r="14">
          <cell r="V14" t="str">
            <v>BAUDIN THOMAS</v>
          </cell>
          <cell r="W14" t="str">
            <v>BAUDIN</v>
          </cell>
          <cell r="X14" t="str">
            <v>THOMAS</v>
          </cell>
          <cell r="Y14">
            <v>13.333333333333336</v>
          </cell>
          <cell r="Z14" t="str">
            <v>A</v>
          </cell>
          <cell r="AA14">
            <v>18.899999999999999</v>
          </cell>
          <cell r="AB14">
            <v>18.899999999999999</v>
          </cell>
        </row>
        <row r="15">
          <cell r="V15" t="str">
            <v>BELLIERES NILS</v>
          </cell>
          <cell r="W15" t="str">
            <v>BELLIERES</v>
          </cell>
          <cell r="X15" t="str">
            <v>NILS</v>
          </cell>
          <cell r="Y15">
            <v>5</v>
          </cell>
          <cell r="Z15" t="str">
            <v>A</v>
          </cell>
          <cell r="AA15">
            <v>16.350000000000001</v>
          </cell>
          <cell r="AB15">
            <v>16.350000000000001</v>
          </cell>
        </row>
        <row r="16">
          <cell r="V16" t="str">
            <v>BEN SAMOUN ROBIN</v>
          </cell>
          <cell r="W16" t="str">
            <v>BEN SAMOUN</v>
          </cell>
          <cell r="X16" t="str">
            <v>ROBIN</v>
          </cell>
          <cell r="Y16">
            <v>10</v>
          </cell>
          <cell r="Z16" t="str">
            <v>A</v>
          </cell>
          <cell r="AA16">
            <v>16.649999999999999</v>
          </cell>
          <cell r="AB16">
            <v>16.649999999999999</v>
          </cell>
        </row>
        <row r="17">
          <cell r="V17" t="str">
            <v>BENTOLILA DAVID</v>
          </cell>
          <cell r="W17" t="str">
            <v>BENTOLILA</v>
          </cell>
          <cell r="X17" t="str">
            <v>DAVID</v>
          </cell>
          <cell r="Y17">
            <v>13.333333333333336</v>
          </cell>
          <cell r="Z17" t="str">
            <v>A</v>
          </cell>
          <cell r="AA17">
            <v>15.7</v>
          </cell>
          <cell r="AB17">
            <v>15.7</v>
          </cell>
        </row>
        <row r="18">
          <cell r="V18" t="str">
            <v>BERNAT BORIS</v>
          </cell>
          <cell r="W18" t="str">
            <v>BERNAT</v>
          </cell>
          <cell r="X18" t="str">
            <v>BORIS</v>
          </cell>
          <cell r="Y18">
            <v>13.333333333333336</v>
          </cell>
          <cell r="Z18" t="str">
            <v>A</v>
          </cell>
          <cell r="AA18">
            <v>15.65</v>
          </cell>
          <cell r="AB18">
            <v>15.65</v>
          </cell>
        </row>
        <row r="19">
          <cell r="V19" t="str">
            <v>BERNAT NICOLAS</v>
          </cell>
          <cell r="W19" t="str">
            <v>BERNAT</v>
          </cell>
          <cell r="X19" t="str">
            <v>NICOLAS</v>
          </cell>
          <cell r="Y19">
            <v>13.333333333333336</v>
          </cell>
          <cell r="Z19" t="str">
            <v>A</v>
          </cell>
          <cell r="AA19">
            <v>15.7</v>
          </cell>
          <cell r="AB19">
            <v>15.7</v>
          </cell>
        </row>
        <row r="20">
          <cell r="V20" t="str">
            <v>BESNARD FLORIANE</v>
          </cell>
          <cell r="W20" t="str">
            <v>BESNARD</v>
          </cell>
          <cell r="X20" t="str">
            <v>FLORIANE</v>
          </cell>
          <cell r="Y20">
            <v>10</v>
          </cell>
          <cell r="Z20" t="str">
            <v>A</v>
          </cell>
          <cell r="AA20">
            <v>16.3</v>
          </cell>
          <cell r="AB20">
            <v>16.3</v>
          </cell>
        </row>
        <row r="21">
          <cell r="V21" t="str">
            <v>BILLEREY THOMAS</v>
          </cell>
          <cell r="W21" t="str">
            <v>BILLEREY</v>
          </cell>
          <cell r="X21" t="str">
            <v>THOMAS</v>
          </cell>
          <cell r="Y21">
            <v>15</v>
          </cell>
          <cell r="Z21" t="str">
            <v>A</v>
          </cell>
          <cell r="AA21">
            <v>14.75</v>
          </cell>
          <cell r="AB21">
            <v>14.875</v>
          </cell>
        </row>
        <row r="22">
          <cell r="V22" t="str">
            <v>BONICEL LAURA</v>
          </cell>
          <cell r="W22" t="str">
            <v>BONICEL</v>
          </cell>
          <cell r="X22" t="str">
            <v>LAURA</v>
          </cell>
          <cell r="Y22">
            <v>13.333333333333336</v>
          </cell>
          <cell r="Z22" t="str">
            <v>A</v>
          </cell>
          <cell r="AA22">
            <v>17.7</v>
          </cell>
          <cell r="AB22">
            <v>17.7</v>
          </cell>
        </row>
        <row r="23">
          <cell r="V23" t="str">
            <v>BONNARD PIERRE</v>
          </cell>
          <cell r="W23" t="str">
            <v>BONNARD</v>
          </cell>
          <cell r="X23" t="str">
            <v>PIERRE</v>
          </cell>
          <cell r="Y23"/>
          <cell r="Z23"/>
          <cell r="AA23"/>
          <cell r="AB23"/>
        </row>
        <row r="24">
          <cell r="V24" t="str">
            <v>BOUDON JEREMIE</v>
          </cell>
          <cell r="W24" t="str">
            <v>BOUDON</v>
          </cell>
          <cell r="X24" t="str">
            <v>JEREMIE</v>
          </cell>
          <cell r="Y24">
            <v>10</v>
          </cell>
          <cell r="Z24" t="str">
            <v>A</v>
          </cell>
          <cell r="AA24">
            <v>17.100000000000001</v>
          </cell>
          <cell r="AB24">
            <v>17.100000000000001</v>
          </cell>
        </row>
        <row r="25">
          <cell r="V25" t="str">
            <v>BOUFELDJA NAWEL</v>
          </cell>
          <cell r="W25" t="str">
            <v>BOUFELDJA</v>
          </cell>
          <cell r="X25" t="str">
            <v>NAWEL</v>
          </cell>
          <cell r="Y25">
            <v>14.5</v>
          </cell>
          <cell r="Z25" t="str">
            <v>A</v>
          </cell>
          <cell r="AA25">
            <v>14.35</v>
          </cell>
          <cell r="AB25">
            <v>14.425000000000001</v>
          </cell>
        </row>
        <row r="26">
          <cell r="V26" t="str">
            <v>CARILLIER NICOLAS</v>
          </cell>
          <cell r="W26" t="str">
            <v>CARILLIER</v>
          </cell>
          <cell r="X26" t="str">
            <v>NICOLAS</v>
          </cell>
          <cell r="Y26">
            <v>11.666666666666668</v>
          </cell>
          <cell r="Z26" t="str">
            <v>A</v>
          </cell>
          <cell r="AA26">
            <v>15.4</v>
          </cell>
          <cell r="AB26">
            <v>15.4</v>
          </cell>
        </row>
        <row r="27">
          <cell r="V27" t="str">
            <v>CARLI BENJAMIN</v>
          </cell>
          <cell r="W27" t="str">
            <v>CARLI</v>
          </cell>
          <cell r="X27" t="str">
            <v>BENJAMIN</v>
          </cell>
          <cell r="Y27">
            <v>18.333333333333336</v>
          </cell>
          <cell r="Z27" t="str">
            <v>A</v>
          </cell>
          <cell r="AA27">
            <v>18.3</v>
          </cell>
          <cell r="AB27">
            <v>18.31666666666667</v>
          </cell>
        </row>
        <row r="28">
          <cell r="V28" t="str">
            <v>CARREGA OCTAVE</v>
          </cell>
          <cell r="W28" t="str">
            <v>CARREGA</v>
          </cell>
          <cell r="X28" t="str">
            <v>OCTAVE</v>
          </cell>
          <cell r="Y28">
            <v>13.333333333333336</v>
          </cell>
          <cell r="Z28" t="str">
            <v>A</v>
          </cell>
          <cell r="AA28">
            <v>15.95</v>
          </cell>
          <cell r="AB28">
            <v>15.95</v>
          </cell>
        </row>
        <row r="29">
          <cell r="V29" t="str">
            <v>CARRY SÉLÈNE</v>
          </cell>
          <cell r="W29" t="str">
            <v>CARRY</v>
          </cell>
          <cell r="X29" t="str">
            <v>SÉLÈNE</v>
          </cell>
          <cell r="Y29">
            <v>13.333333333333336</v>
          </cell>
          <cell r="Z29" t="str">
            <v>A</v>
          </cell>
          <cell r="AA29">
            <v>18.2</v>
          </cell>
          <cell r="AB29">
            <v>18.2</v>
          </cell>
        </row>
        <row r="30">
          <cell r="V30" t="str">
            <v>CASSAN ELODIE</v>
          </cell>
          <cell r="W30" t="str">
            <v>CASSAN</v>
          </cell>
          <cell r="X30" t="str">
            <v>ELODIE</v>
          </cell>
          <cell r="Y30">
            <v>17</v>
          </cell>
          <cell r="Z30" t="str">
            <v>A</v>
          </cell>
          <cell r="AA30">
            <v>15.25</v>
          </cell>
          <cell r="AB30">
            <v>16.125</v>
          </cell>
        </row>
        <row r="31">
          <cell r="V31" t="str">
            <v>CAUSSE ANAIS</v>
          </cell>
          <cell r="W31" t="str">
            <v>CAUSSE</v>
          </cell>
          <cell r="X31" t="str">
            <v>ANAIS</v>
          </cell>
          <cell r="Y31">
            <v>18</v>
          </cell>
          <cell r="Z31" t="str">
            <v>A</v>
          </cell>
          <cell r="AA31">
            <v>17.600000000000001</v>
          </cell>
          <cell r="AB31">
            <v>17.8</v>
          </cell>
        </row>
        <row r="32">
          <cell r="V32" t="str">
            <v>CLERISSE YOHAN</v>
          </cell>
          <cell r="W32" t="str">
            <v>CLERISSE</v>
          </cell>
          <cell r="X32" t="str">
            <v>YOHAN</v>
          </cell>
          <cell r="Y32">
            <v>18</v>
          </cell>
          <cell r="Z32" t="str">
            <v>A</v>
          </cell>
          <cell r="AA32">
            <v>18.2</v>
          </cell>
          <cell r="AB32">
            <v>18.2</v>
          </cell>
        </row>
        <row r="33">
          <cell r="V33" t="str">
            <v>COMBES PIERRE</v>
          </cell>
          <cell r="W33" t="str">
            <v>COMBES</v>
          </cell>
          <cell r="X33" t="str">
            <v>PIERRE</v>
          </cell>
          <cell r="Y33">
            <v>11.666666666666668</v>
          </cell>
          <cell r="Z33" t="str">
            <v>A</v>
          </cell>
          <cell r="AA33">
            <v>18.2</v>
          </cell>
          <cell r="AB33">
            <v>18.2</v>
          </cell>
        </row>
        <row r="34">
          <cell r="V34" t="str">
            <v>CONTRERAS CLÉMENT</v>
          </cell>
          <cell r="W34" t="str">
            <v>CONTRERAS</v>
          </cell>
          <cell r="X34" t="str">
            <v>CLÉMENT</v>
          </cell>
          <cell r="Y34">
            <v>10</v>
          </cell>
          <cell r="Z34" t="str">
            <v>A</v>
          </cell>
          <cell r="AA34">
            <v>10.85</v>
          </cell>
          <cell r="AB34">
            <v>10.85</v>
          </cell>
        </row>
        <row r="35">
          <cell r="V35" t="str">
            <v>COUTURE NEELA</v>
          </cell>
          <cell r="W35" t="str">
            <v>COUTURE</v>
          </cell>
          <cell r="X35" t="str">
            <v>NEELA</v>
          </cell>
          <cell r="Y35"/>
          <cell r="Z35"/>
          <cell r="AA35"/>
          <cell r="AB35"/>
        </row>
        <row r="36">
          <cell r="V36" t="str">
            <v>CRASTES DE PAULET SOPHIE</v>
          </cell>
          <cell r="W36" t="str">
            <v>CRASTES DE PAULET</v>
          </cell>
          <cell r="X36" t="str">
            <v>SOPHIE</v>
          </cell>
          <cell r="Y36">
            <v>16.666666666666671</v>
          </cell>
          <cell r="Z36" t="str">
            <v>A</v>
          </cell>
          <cell r="AA36">
            <v>17.600000000000001</v>
          </cell>
          <cell r="AB36">
            <v>17.600000000000001</v>
          </cell>
        </row>
        <row r="37">
          <cell r="V37" t="str">
            <v>CRUCCIOLI LISA</v>
          </cell>
          <cell r="W37" t="str">
            <v>CRUCCIOLI</v>
          </cell>
          <cell r="X37" t="str">
            <v>LISA</v>
          </cell>
          <cell r="Y37">
            <v>11.666666666666668</v>
          </cell>
          <cell r="Z37" t="str">
            <v>A</v>
          </cell>
          <cell r="AA37">
            <v>18.7</v>
          </cell>
          <cell r="AB37">
            <v>18.7</v>
          </cell>
        </row>
        <row r="38">
          <cell r="V38" t="str">
            <v>CUILLIER CAMILLE</v>
          </cell>
          <cell r="W38" t="str">
            <v>CUILLIER</v>
          </cell>
          <cell r="X38" t="str">
            <v>CAMILLE</v>
          </cell>
          <cell r="Y38">
            <v>10</v>
          </cell>
          <cell r="Z38" t="str">
            <v>A</v>
          </cell>
          <cell r="AA38">
            <v>13.75</v>
          </cell>
          <cell r="AB38">
            <v>13.75</v>
          </cell>
        </row>
        <row r="39">
          <cell r="V39" t="str">
            <v>D'ESTEVE DE PRADEL ALIX</v>
          </cell>
          <cell r="W39" t="str">
            <v>D'ESTEVE DE PRADEL</v>
          </cell>
          <cell r="X39" t="str">
            <v>ALIX</v>
          </cell>
          <cell r="Y39">
            <v>10</v>
          </cell>
          <cell r="Z39" t="str">
            <v>A</v>
          </cell>
          <cell r="AA39">
            <v>10.6</v>
          </cell>
          <cell r="AB39">
            <v>10.6</v>
          </cell>
        </row>
        <row r="40">
          <cell r="V40" t="str">
            <v>DABIENS CORALIE</v>
          </cell>
          <cell r="W40" t="str">
            <v>DABIENS</v>
          </cell>
          <cell r="X40" t="str">
            <v>CORALIE</v>
          </cell>
          <cell r="Y40">
            <v>0</v>
          </cell>
          <cell r="Z40" t="str">
            <v>A</v>
          </cell>
          <cell r="AA40">
            <v>14.2</v>
          </cell>
          <cell r="AB40">
            <v>14.2</v>
          </cell>
        </row>
        <row r="41">
          <cell r="V41" t="str">
            <v>DANTO CHARLENE</v>
          </cell>
          <cell r="W41" t="str">
            <v>DANTO</v>
          </cell>
          <cell r="X41" t="str">
            <v>CHARLENE</v>
          </cell>
          <cell r="Y41">
            <v>10</v>
          </cell>
          <cell r="Z41" t="str">
            <v>A</v>
          </cell>
          <cell r="AA41">
            <v>15.5</v>
          </cell>
          <cell r="AB41">
            <v>15.5</v>
          </cell>
        </row>
        <row r="42">
          <cell r="V42" t="str">
            <v>DAVID BASTIEN</v>
          </cell>
          <cell r="W42" t="str">
            <v>DAVID</v>
          </cell>
          <cell r="X42" t="str">
            <v>BASTIEN</v>
          </cell>
          <cell r="Y42">
            <v>16.666666666666671</v>
          </cell>
          <cell r="Z42" t="str">
            <v>A</v>
          </cell>
          <cell r="AA42">
            <v>15.45</v>
          </cell>
          <cell r="AB42">
            <v>16.058333333333337</v>
          </cell>
        </row>
        <row r="43">
          <cell r="V43" t="str">
            <v>DE RICARD MARIE CHARLOTTE</v>
          </cell>
          <cell r="W43" t="str">
            <v>DE RICARD</v>
          </cell>
          <cell r="X43" t="str">
            <v>MARIE CHARLOTTE</v>
          </cell>
          <cell r="Y43">
            <v>10</v>
          </cell>
          <cell r="Z43" t="str">
            <v>A</v>
          </cell>
          <cell r="AA43">
            <v>13.15</v>
          </cell>
          <cell r="AB43">
            <v>13.15</v>
          </cell>
        </row>
        <row r="44">
          <cell r="V44" t="str">
            <v>DELHOSTE SYLVAIN</v>
          </cell>
          <cell r="W44" t="str">
            <v>DELHOSTE</v>
          </cell>
          <cell r="X44" t="str">
            <v>SYLVAIN</v>
          </cell>
          <cell r="Y44">
            <v>16.666666666666671</v>
          </cell>
          <cell r="Z44" t="str">
            <v>A</v>
          </cell>
          <cell r="AA44">
            <v>16.7</v>
          </cell>
          <cell r="AB44">
            <v>16.7</v>
          </cell>
        </row>
        <row r="45">
          <cell r="V45" t="str">
            <v>DESSANT QUENTIN</v>
          </cell>
          <cell r="W45" t="str">
            <v>DESSANT</v>
          </cell>
          <cell r="X45" t="str">
            <v>QUENTIN</v>
          </cell>
          <cell r="Y45">
            <v>16</v>
          </cell>
          <cell r="Z45" t="str">
            <v>A</v>
          </cell>
          <cell r="AA45">
            <v>18.25</v>
          </cell>
          <cell r="AB45">
            <v>18.25</v>
          </cell>
        </row>
        <row r="46">
          <cell r="V46" t="str">
            <v>DIB KHAOULA</v>
          </cell>
          <cell r="W46" t="str">
            <v>DIB</v>
          </cell>
          <cell r="X46" t="str">
            <v>KHAOULA</v>
          </cell>
          <cell r="Y46">
            <v>16.666666666666671</v>
          </cell>
          <cell r="Z46" t="str">
            <v>A</v>
          </cell>
          <cell r="AA46">
            <v>16.5</v>
          </cell>
          <cell r="AB46">
            <v>16.583333333333336</v>
          </cell>
        </row>
        <row r="47">
          <cell r="V47" t="str">
            <v>DJORDJEVIC IVANA</v>
          </cell>
          <cell r="W47" t="str">
            <v>DJORDJEVIC</v>
          </cell>
          <cell r="X47" t="str">
            <v>IVANA</v>
          </cell>
          <cell r="Y47">
            <v>10</v>
          </cell>
          <cell r="Z47" t="str">
            <v>A</v>
          </cell>
          <cell r="AA47">
            <v>16.399999999999999</v>
          </cell>
          <cell r="AB47">
            <v>16.399999999999999</v>
          </cell>
        </row>
        <row r="48">
          <cell r="V48" t="str">
            <v>DOLQUES QUENTIN</v>
          </cell>
          <cell r="W48" t="str">
            <v>DOLQUES</v>
          </cell>
          <cell r="X48" t="str">
            <v>QUENTIN</v>
          </cell>
          <cell r="Y48">
            <v>11.666666666666668</v>
          </cell>
          <cell r="Z48" t="str">
            <v>A</v>
          </cell>
          <cell r="AA48">
            <v>18.7</v>
          </cell>
          <cell r="AB48">
            <v>18.7</v>
          </cell>
        </row>
        <row r="49">
          <cell r="V49" t="str">
            <v>DUSSAIX CAMILLE</v>
          </cell>
          <cell r="W49" t="str">
            <v>DUSSAIX</v>
          </cell>
          <cell r="X49" t="str">
            <v>CAMILLE</v>
          </cell>
          <cell r="Y49">
            <v>13.333333333333336</v>
          </cell>
          <cell r="Z49" t="str">
            <v>A</v>
          </cell>
          <cell r="AA49">
            <v>18.5</v>
          </cell>
          <cell r="AB49">
            <v>18.5</v>
          </cell>
        </row>
        <row r="50">
          <cell r="V50" t="str">
            <v>EL KOUHEN SONIA</v>
          </cell>
          <cell r="W50" t="str">
            <v>EL KOUHEN</v>
          </cell>
          <cell r="X50" t="str">
            <v>SONIA</v>
          </cell>
          <cell r="Y50">
            <v>10</v>
          </cell>
          <cell r="Z50" t="str">
            <v>A</v>
          </cell>
          <cell r="AA50">
            <v>16.3</v>
          </cell>
          <cell r="AB50">
            <v>16.3</v>
          </cell>
        </row>
        <row r="51">
          <cell r="V51" t="str">
            <v>FAGNOU NICOLAS</v>
          </cell>
          <cell r="W51" t="str">
            <v>FAGNOU</v>
          </cell>
          <cell r="X51" t="str">
            <v>NICOLAS</v>
          </cell>
          <cell r="Y51">
            <v>15</v>
          </cell>
          <cell r="Z51" t="str">
            <v>A</v>
          </cell>
          <cell r="AA51">
            <v>17</v>
          </cell>
          <cell r="AB51">
            <v>17</v>
          </cell>
        </row>
        <row r="52">
          <cell r="V52" t="str">
            <v>FARENC PIERRE-MARIE</v>
          </cell>
          <cell r="W52" t="str">
            <v>FARENC</v>
          </cell>
          <cell r="X52" t="str">
            <v>PIERRE-MARIE</v>
          </cell>
          <cell r="Y52"/>
          <cell r="Z52"/>
          <cell r="AA52"/>
          <cell r="AB52"/>
        </row>
        <row r="53">
          <cell r="V53" t="str">
            <v>FENOUILLET BENOIT</v>
          </cell>
          <cell r="W53" t="str">
            <v>FENOUILLET</v>
          </cell>
          <cell r="X53" t="str">
            <v>BENOIT</v>
          </cell>
          <cell r="Y53">
            <v>11</v>
          </cell>
          <cell r="Z53" t="str">
            <v>A</v>
          </cell>
          <cell r="AA53">
            <v>15.75</v>
          </cell>
          <cell r="AB53">
            <v>15.75</v>
          </cell>
        </row>
        <row r="54">
          <cell r="V54" t="str">
            <v>FERRINI MATTHIEU</v>
          </cell>
          <cell r="W54" t="str">
            <v>FERRINI</v>
          </cell>
          <cell r="X54" t="str">
            <v>MATTHIEU</v>
          </cell>
          <cell r="Y54">
            <v>15</v>
          </cell>
          <cell r="Z54" t="str">
            <v>A</v>
          </cell>
          <cell r="AA54">
            <v>16.600000000000001</v>
          </cell>
          <cell r="AB54">
            <v>16.600000000000001</v>
          </cell>
        </row>
        <row r="55">
          <cell r="V55" t="str">
            <v>FLORIT BOUR MARGAUX</v>
          </cell>
          <cell r="W55" t="str">
            <v>FLORIT BOUR</v>
          </cell>
          <cell r="X55" t="str">
            <v>MARGAUX</v>
          </cell>
          <cell r="Y55">
            <v>16</v>
          </cell>
          <cell r="Z55" t="str">
            <v>A</v>
          </cell>
          <cell r="AA55">
            <v>17.7</v>
          </cell>
          <cell r="AB55">
            <v>17.7</v>
          </cell>
        </row>
        <row r="56">
          <cell r="V56" t="str">
            <v>FRANCHINI ANDREA</v>
          </cell>
          <cell r="W56" t="str">
            <v>FRANCHINI</v>
          </cell>
          <cell r="X56" t="str">
            <v>ANDREA</v>
          </cell>
          <cell r="Y56">
            <v>16.666666666666671</v>
          </cell>
          <cell r="Z56" t="str">
            <v>A</v>
          </cell>
          <cell r="AA56">
            <v>17.5</v>
          </cell>
          <cell r="AB56">
            <v>17.5</v>
          </cell>
        </row>
        <row r="57">
          <cell r="V57" t="str">
            <v>GARCIA PABLO</v>
          </cell>
          <cell r="W57" t="str">
            <v>GARCIA</v>
          </cell>
          <cell r="X57" t="str">
            <v>PABLO</v>
          </cell>
          <cell r="Y57">
            <v>13</v>
          </cell>
          <cell r="Z57" t="str">
            <v>A</v>
          </cell>
          <cell r="AA57">
            <v>17.850000000000001</v>
          </cell>
          <cell r="AB57">
            <v>17.850000000000001</v>
          </cell>
        </row>
        <row r="58">
          <cell r="V58" t="str">
            <v>GAROUCHE SÉLIM</v>
          </cell>
          <cell r="W58" t="str">
            <v>GAROUCHE</v>
          </cell>
          <cell r="X58" t="str">
            <v>SÉLIM</v>
          </cell>
          <cell r="Y58">
            <v>13</v>
          </cell>
          <cell r="Z58" t="str">
            <v>A</v>
          </cell>
          <cell r="AA58">
            <v>17.399999999999999</v>
          </cell>
          <cell r="AB58">
            <v>17.399999999999999</v>
          </cell>
        </row>
        <row r="59">
          <cell r="V59" t="str">
            <v>GAUTREAU MELISSA</v>
          </cell>
          <cell r="W59" t="str">
            <v>GAUTREAU</v>
          </cell>
          <cell r="X59" t="str">
            <v>MELISSA</v>
          </cell>
          <cell r="Y59"/>
          <cell r="Z59"/>
          <cell r="AA59"/>
          <cell r="AB59"/>
        </row>
        <row r="60">
          <cell r="V60" t="str">
            <v>GIL FLORENCE</v>
          </cell>
          <cell r="W60" t="str">
            <v>GIL</v>
          </cell>
          <cell r="X60" t="str">
            <v>FLORENCE</v>
          </cell>
          <cell r="Y60">
            <v>15</v>
          </cell>
          <cell r="Z60" t="str">
            <v>A</v>
          </cell>
          <cell r="AA60">
            <v>17.600000000000001</v>
          </cell>
          <cell r="AB60">
            <v>17.600000000000001</v>
          </cell>
        </row>
        <row r="61">
          <cell r="V61" t="str">
            <v>GIMENEZ MARINE</v>
          </cell>
          <cell r="W61" t="str">
            <v>GIMENEZ</v>
          </cell>
          <cell r="X61" t="str">
            <v>MARINE</v>
          </cell>
          <cell r="Y61">
            <v>15</v>
          </cell>
          <cell r="Z61" t="str">
            <v>A</v>
          </cell>
          <cell r="AA61">
            <v>16.3</v>
          </cell>
          <cell r="AB61">
            <v>16.3</v>
          </cell>
        </row>
        <row r="62">
          <cell r="V62" t="str">
            <v>GIUDICELLI BASTIEN</v>
          </cell>
          <cell r="W62" t="str">
            <v>GIUDICELLI</v>
          </cell>
          <cell r="X62" t="str">
            <v>BASTIEN</v>
          </cell>
          <cell r="Y62">
            <v>0</v>
          </cell>
          <cell r="Z62" t="str">
            <v>A</v>
          </cell>
          <cell r="AA62">
            <v>16.399999999999999</v>
          </cell>
          <cell r="AB62">
            <v>16.399999999999999</v>
          </cell>
        </row>
        <row r="63">
          <cell r="V63" t="str">
            <v>GOUBE JENNIFER</v>
          </cell>
          <cell r="W63" t="str">
            <v>GOUBE</v>
          </cell>
          <cell r="X63" t="str">
            <v>JENNIFER</v>
          </cell>
          <cell r="Y63">
            <v>15</v>
          </cell>
          <cell r="Z63" t="str">
            <v>A</v>
          </cell>
          <cell r="AA63">
            <v>19</v>
          </cell>
          <cell r="AB63">
            <v>19</v>
          </cell>
        </row>
        <row r="64">
          <cell r="V64" t="str">
            <v>GOUTAGNEUX ARNAUD</v>
          </cell>
          <cell r="W64" t="str">
            <v>GOUTAGNEUX</v>
          </cell>
          <cell r="X64" t="str">
            <v>ARNAUD</v>
          </cell>
          <cell r="Y64"/>
          <cell r="Z64"/>
          <cell r="AA64"/>
          <cell r="AB64"/>
        </row>
        <row r="65">
          <cell r="V65" t="str">
            <v>GRAVINA ALEXANDRA</v>
          </cell>
          <cell r="W65" t="str">
            <v>GRAVINA</v>
          </cell>
          <cell r="X65" t="str">
            <v>ALEXANDRA</v>
          </cell>
          <cell r="Y65">
            <v>15</v>
          </cell>
          <cell r="Z65" t="str">
            <v>A</v>
          </cell>
          <cell r="AA65">
            <v>18.600000000000001</v>
          </cell>
          <cell r="AB65">
            <v>18.600000000000001</v>
          </cell>
        </row>
        <row r="66">
          <cell r="V66" t="str">
            <v>MIONE ISABELLE</v>
          </cell>
          <cell r="W66" t="str">
            <v>MIONE</v>
          </cell>
          <cell r="X66" t="str">
            <v>ISABELLE</v>
          </cell>
          <cell r="Y66"/>
          <cell r="Z66"/>
          <cell r="AA66"/>
          <cell r="AB66"/>
        </row>
        <row r="67">
          <cell r="V67" t="str">
            <v>PONCELET KARENE</v>
          </cell>
          <cell r="W67" t="str">
            <v>PONCELET</v>
          </cell>
          <cell r="X67" t="str">
            <v>KARENE</v>
          </cell>
          <cell r="Y67"/>
          <cell r="Z67"/>
          <cell r="AA67"/>
          <cell r="AB67"/>
        </row>
        <row r="68">
          <cell r="V68" t="str">
            <v>PREVOST CLARA</v>
          </cell>
          <cell r="W68" t="str">
            <v>PREVOST</v>
          </cell>
          <cell r="X68" t="str">
            <v>CLARA</v>
          </cell>
          <cell r="Y68"/>
          <cell r="Z68"/>
          <cell r="AA68"/>
          <cell r="AB68"/>
        </row>
        <row r="69">
          <cell r="V69" t="str">
            <v>HANOUTA ABDEL KARIM</v>
          </cell>
          <cell r="W69" t="str">
            <v>HANOUTA</v>
          </cell>
          <cell r="X69" t="str">
            <v>ABDEL KARIM</v>
          </cell>
          <cell r="Y69">
            <v>15</v>
          </cell>
          <cell r="Z69" t="str">
            <v>B</v>
          </cell>
          <cell r="AA69">
            <v>15.7</v>
          </cell>
          <cell r="AB69">
            <v>15.7</v>
          </cell>
        </row>
        <row r="70">
          <cell r="V70" t="str">
            <v>HOURS ISABELLE</v>
          </cell>
          <cell r="W70" t="str">
            <v>HOURS</v>
          </cell>
          <cell r="X70" t="str">
            <v>ISABELLE</v>
          </cell>
          <cell r="Y70">
            <v>8</v>
          </cell>
          <cell r="Z70" t="str">
            <v>B</v>
          </cell>
          <cell r="AA70">
            <v>15.2</v>
          </cell>
          <cell r="AB70">
            <v>15.2</v>
          </cell>
        </row>
        <row r="71">
          <cell r="V71" t="str">
            <v>HUI JULIE</v>
          </cell>
          <cell r="W71" t="str">
            <v>HUI</v>
          </cell>
          <cell r="X71" t="str">
            <v>JULIE</v>
          </cell>
          <cell r="Y71">
            <v>20</v>
          </cell>
          <cell r="Z71" t="str">
            <v>B</v>
          </cell>
          <cell r="AA71">
            <v>18.100000000000001</v>
          </cell>
          <cell r="AB71">
            <v>19.05</v>
          </cell>
        </row>
        <row r="72">
          <cell r="V72" t="str">
            <v>IGHILAHRIZ SANDRA</v>
          </cell>
          <cell r="W72" t="str">
            <v>IGHILAHRIZ</v>
          </cell>
          <cell r="X72" t="str">
            <v>SANDRA</v>
          </cell>
          <cell r="Y72">
            <v>15</v>
          </cell>
          <cell r="Z72" t="str">
            <v>B</v>
          </cell>
          <cell r="AA72">
            <v>17.25</v>
          </cell>
          <cell r="AB72">
            <v>17.25</v>
          </cell>
        </row>
        <row r="73">
          <cell r="V73" t="str">
            <v>KAROHO SABRINA</v>
          </cell>
          <cell r="W73" t="str">
            <v>KAROHO</v>
          </cell>
          <cell r="X73" t="str">
            <v>SABRINA</v>
          </cell>
          <cell r="Y73">
            <v>20</v>
          </cell>
          <cell r="Z73" t="str">
            <v>B</v>
          </cell>
          <cell r="AA73">
            <v>18.05</v>
          </cell>
          <cell r="AB73">
            <v>19.024999999999999</v>
          </cell>
        </row>
        <row r="74">
          <cell r="V74" t="str">
            <v>KERIVEL XAVIER</v>
          </cell>
          <cell r="W74" t="str">
            <v>KERIVEL</v>
          </cell>
          <cell r="X74" t="str">
            <v>XAVIER</v>
          </cell>
          <cell r="Y74">
            <v>20</v>
          </cell>
          <cell r="Z74" t="str">
            <v>B</v>
          </cell>
          <cell r="AA74">
            <v>17.2</v>
          </cell>
          <cell r="AB74">
            <v>18.600000000000001</v>
          </cell>
        </row>
        <row r="75">
          <cell r="V75" t="str">
            <v>KOÏTA FATOU</v>
          </cell>
          <cell r="W75" t="str">
            <v>KOÏTA</v>
          </cell>
          <cell r="X75" t="str">
            <v>FATOU</v>
          </cell>
          <cell r="Y75">
            <v>8</v>
          </cell>
          <cell r="Z75" t="str">
            <v>B</v>
          </cell>
          <cell r="AA75">
            <v>14.45</v>
          </cell>
          <cell r="AB75">
            <v>14.45</v>
          </cell>
        </row>
        <row r="76">
          <cell r="V76" t="str">
            <v>KRAUCH BENJAMIN</v>
          </cell>
          <cell r="W76" t="str">
            <v>KRAUCH</v>
          </cell>
          <cell r="X76" t="str">
            <v>BENJAMIN</v>
          </cell>
          <cell r="Y76">
            <v>20</v>
          </cell>
          <cell r="Z76" t="str">
            <v>B</v>
          </cell>
          <cell r="AA76">
            <v>18.25</v>
          </cell>
          <cell r="AB76">
            <v>19.125</v>
          </cell>
        </row>
        <row r="77">
          <cell r="V77" t="str">
            <v>LANNES VALENTIN</v>
          </cell>
          <cell r="W77" t="str">
            <v>LANNES</v>
          </cell>
          <cell r="X77" t="str">
            <v>VALENTIN</v>
          </cell>
          <cell r="Y77">
            <v>20</v>
          </cell>
          <cell r="Z77" t="str">
            <v>B</v>
          </cell>
          <cell r="AA77">
            <v>16</v>
          </cell>
          <cell r="AB77">
            <v>18</v>
          </cell>
        </row>
        <row r="78">
          <cell r="V78" t="str">
            <v>LAUNAY CHLOE</v>
          </cell>
          <cell r="W78" t="str">
            <v>LAUNAY</v>
          </cell>
          <cell r="X78" t="str">
            <v>CHLOE</v>
          </cell>
          <cell r="Y78"/>
          <cell r="Z78"/>
          <cell r="AA78"/>
          <cell r="AB78"/>
        </row>
        <row r="79">
          <cell r="V79" t="str">
            <v>LAUSSEL SOPHIE</v>
          </cell>
          <cell r="W79" t="str">
            <v>LAUSSEL</v>
          </cell>
          <cell r="X79" t="str">
            <v>SOPHIE</v>
          </cell>
          <cell r="Y79">
            <v>20</v>
          </cell>
          <cell r="Z79" t="str">
            <v>B</v>
          </cell>
          <cell r="AA79">
            <v>16.100000000000001</v>
          </cell>
          <cell r="AB79">
            <v>18.05</v>
          </cell>
        </row>
        <row r="80">
          <cell r="V80" t="str">
            <v>LK'HIEL OUAFAÂ</v>
          </cell>
          <cell r="W80" t="str">
            <v>LK'HIEL</v>
          </cell>
          <cell r="X80" t="str">
            <v>OUAFAÂ</v>
          </cell>
          <cell r="Y80">
            <v>14</v>
          </cell>
          <cell r="Z80" t="str">
            <v>B</v>
          </cell>
          <cell r="AA80">
            <v>16.149999999999999</v>
          </cell>
          <cell r="AB80">
            <v>16.149999999999999</v>
          </cell>
        </row>
        <row r="81">
          <cell r="V81" t="str">
            <v>LOPEZ BENJAMIN</v>
          </cell>
          <cell r="W81" t="str">
            <v>LOPEZ</v>
          </cell>
          <cell r="X81" t="str">
            <v>BENJAMIN</v>
          </cell>
          <cell r="Y81">
            <v>14</v>
          </cell>
          <cell r="Z81" t="str">
            <v>B</v>
          </cell>
          <cell r="AA81">
            <v>17.05</v>
          </cell>
          <cell r="AB81">
            <v>17.05</v>
          </cell>
        </row>
        <row r="82">
          <cell r="V82" t="str">
            <v>MAHAMOUD ABALI AMBASSI</v>
          </cell>
          <cell r="W82" t="str">
            <v>MAHAMOUD</v>
          </cell>
          <cell r="X82" t="str">
            <v>ABALI AMBASSI</v>
          </cell>
          <cell r="Y82"/>
          <cell r="Z82"/>
          <cell r="AA82"/>
          <cell r="AB82"/>
        </row>
        <row r="83">
          <cell r="V83" t="str">
            <v>MAUREL JULIE</v>
          </cell>
          <cell r="W83" t="str">
            <v>MAUREL</v>
          </cell>
          <cell r="X83" t="str">
            <v>JULIE</v>
          </cell>
          <cell r="Y83">
            <v>20</v>
          </cell>
          <cell r="Z83" t="str">
            <v>B</v>
          </cell>
          <cell r="AA83">
            <v>17.55</v>
          </cell>
          <cell r="AB83">
            <v>18.774999999999999</v>
          </cell>
        </row>
        <row r="84">
          <cell r="V84" t="str">
            <v>MERCADIER JUSTINE</v>
          </cell>
          <cell r="W84" t="str">
            <v>MERCADIER</v>
          </cell>
          <cell r="X84" t="str">
            <v>JUSTINE</v>
          </cell>
          <cell r="Y84">
            <v>20</v>
          </cell>
          <cell r="Z84" t="str">
            <v>B</v>
          </cell>
          <cell r="AA84">
            <v>17.75</v>
          </cell>
          <cell r="AB84">
            <v>18.875</v>
          </cell>
        </row>
        <row r="85">
          <cell r="V85" t="str">
            <v>MICHELARD NICOLAS</v>
          </cell>
          <cell r="W85" t="str">
            <v>MICHELARD</v>
          </cell>
          <cell r="X85" t="str">
            <v>NICOLAS</v>
          </cell>
          <cell r="Y85">
            <v>15</v>
          </cell>
          <cell r="Z85" t="str">
            <v>B</v>
          </cell>
          <cell r="AA85">
            <v>15.4</v>
          </cell>
          <cell r="AB85">
            <v>15.4</v>
          </cell>
        </row>
        <row r="86">
          <cell r="V86" t="str">
            <v>MIZZI ANTHONY</v>
          </cell>
          <cell r="W86" t="str">
            <v>MIZZI</v>
          </cell>
          <cell r="X86" t="str">
            <v>ANTHONY</v>
          </cell>
          <cell r="Y86">
            <v>16.666666666666671</v>
          </cell>
          <cell r="Z86" t="str">
            <v>B</v>
          </cell>
          <cell r="AA86">
            <v>17.25</v>
          </cell>
          <cell r="AB86">
            <v>17.25</v>
          </cell>
        </row>
        <row r="87">
          <cell r="V87" t="str">
            <v>MOLINARI CANDICE</v>
          </cell>
          <cell r="W87" t="str">
            <v>MOLINARI</v>
          </cell>
          <cell r="X87" t="str">
            <v>CANDICE</v>
          </cell>
          <cell r="Y87">
            <v>20</v>
          </cell>
          <cell r="Z87" t="str">
            <v>B</v>
          </cell>
          <cell r="AA87">
            <v>19.850000000000001</v>
          </cell>
          <cell r="AB87">
            <v>19.925000000000001</v>
          </cell>
        </row>
        <row r="88">
          <cell r="V88" t="str">
            <v>MOLTO ESTELLE</v>
          </cell>
          <cell r="W88" t="str">
            <v>MOLTO</v>
          </cell>
          <cell r="X88" t="str">
            <v>ESTELLE</v>
          </cell>
          <cell r="Y88">
            <v>14</v>
          </cell>
          <cell r="Z88" t="str">
            <v>B</v>
          </cell>
          <cell r="AA88">
            <v>17.899999999999999</v>
          </cell>
          <cell r="AB88">
            <v>17.899999999999999</v>
          </cell>
        </row>
        <row r="89">
          <cell r="V89" t="str">
            <v>MONIER ÉMILIE</v>
          </cell>
          <cell r="W89" t="str">
            <v>MONIER</v>
          </cell>
          <cell r="X89" t="str">
            <v>ÉMILIE</v>
          </cell>
          <cell r="Y89">
            <v>16</v>
          </cell>
          <cell r="Z89" t="str">
            <v>B</v>
          </cell>
          <cell r="AA89">
            <v>18.7</v>
          </cell>
          <cell r="AB89">
            <v>18.7</v>
          </cell>
        </row>
        <row r="90">
          <cell r="V90" t="str">
            <v>MORO ELSA</v>
          </cell>
          <cell r="W90" t="str">
            <v>MORO</v>
          </cell>
          <cell r="X90" t="str">
            <v>ELSA</v>
          </cell>
          <cell r="Y90">
            <v>15</v>
          </cell>
          <cell r="Z90" t="str">
            <v>B</v>
          </cell>
          <cell r="AA90">
            <v>17.25</v>
          </cell>
          <cell r="AB90">
            <v>17.25</v>
          </cell>
        </row>
        <row r="91">
          <cell r="V91" t="str">
            <v>MOULIN LEO</v>
          </cell>
          <cell r="W91" t="str">
            <v>MOULIN</v>
          </cell>
          <cell r="X91" t="str">
            <v>LEO</v>
          </cell>
          <cell r="Y91">
            <v>15</v>
          </cell>
          <cell r="Z91" t="str">
            <v>B</v>
          </cell>
          <cell r="AA91">
            <v>16.55</v>
          </cell>
          <cell r="AB91">
            <v>16.55</v>
          </cell>
        </row>
        <row r="92">
          <cell r="V92" t="str">
            <v>NEDJAR SAMIA</v>
          </cell>
          <cell r="W92" t="str">
            <v>NEDJAR</v>
          </cell>
          <cell r="X92" t="str">
            <v>SAMIA</v>
          </cell>
          <cell r="Y92">
            <v>0</v>
          </cell>
          <cell r="Z92" t="str">
            <v>B</v>
          </cell>
          <cell r="AA92">
            <v>15.15</v>
          </cell>
          <cell r="AB92">
            <v>15.15</v>
          </cell>
        </row>
        <row r="93">
          <cell r="V93" t="str">
            <v>NOUIOUA RAFIK</v>
          </cell>
          <cell r="W93" t="str">
            <v>NOUIOUA</v>
          </cell>
          <cell r="X93" t="str">
            <v>RAFIK</v>
          </cell>
          <cell r="Y93">
            <v>14</v>
          </cell>
          <cell r="Z93" t="str">
            <v>B</v>
          </cell>
          <cell r="AA93">
            <v>14.6</v>
          </cell>
          <cell r="AB93">
            <v>14.6</v>
          </cell>
        </row>
        <row r="94">
          <cell r="V94" t="str">
            <v>OPREA IRINA</v>
          </cell>
          <cell r="W94" t="str">
            <v>OPREA</v>
          </cell>
          <cell r="X94" t="str">
            <v>IRINA</v>
          </cell>
          <cell r="Y94">
            <v>20</v>
          </cell>
          <cell r="Z94" t="str">
            <v>B</v>
          </cell>
          <cell r="AA94">
            <v>18</v>
          </cell>
          <cell r="AB94">
            <v>19</v>
          </cell>
        </row>
        <row r="95">
          <cell r="V95" t="str">
            <v>OSWALD FANNY</v>
          </cell>
          <cell r="W95" t="str">
            <v>OSWALD</v>
          </cell>
          <cell r="X95" t="str">
            <v>FANNY</v>
          </cell>
          <cell r="Y95">
            <v>11</v>
          </cell>
          <cell r="Z95" t="str">
            <v>B</v>
          </cell>
          <cell r="AA95">
            <v>16.5</v>
          </cell>
          <cell r="AB95">
            <v>16.5</v>
          </cell>
        </row>
        <row r="96">
          <cell r="V96" t="str">
            <v>PALERMO LUCIE</v>
          </cell>
          <cell r="W96" t="str">
            <v>PALERMO</v>
          </cell>
          <cell r="X96" t="str">
            <v>LUCIE</v>
          </cell>
          <cell r="Y96">
            <v>12</v>
          </cell>
          <cell r="Z96" t="str">
            <v>B</v>
          </cell>
          <cell r="AA96">
            <v>17</v>
          </cell>
          <cell r="AB96">
            <v>17</v>
          </cell>
        </row>
        <row r="97">
          <cell r="V97" t="str">
            <v>PAPEIL MAILYS</v>
          </cell>
          <cell r="W97" t="str">
            <v>PAPEIL</v>
          </cell>
          <cell r="X97" t="str">
            <v>MAILYS</v>
          </cell>
          <cell r="Y97">
            <v>0</v>
          </cell>
          <cell r="Z97" t="str">
            <v>B</v>
          </cell>
          <cell r="AA97">
            <v>13.85</v>
          </cell>
          <cell r="AB97">
            <v>13.85</v>
          </cell>
        </row>
        <row r="98">
          <cell r="V98" t="str">
            <v>PAPPALARDO CAMILLE</v>
          </cell>
          <cell r="W98" t="str">
            <v>PAPPALARDO</v>
          </cell>
          <cell r="X98" t="str">
            <v>CAMILLE</v>
          </cell>
          <cell r="Y98">
            <v>16</v>
          </cell>
          <cell r="Z98" t="str">
            <v>B</v>
          </cell>
          <cell r="AA98">
            <v>15.3</v>
          </cell>
          <cell r="AB98">
            <v>15.65</v>
          </cell>
        </row>
        <row r="99">
          <cell r="V99" t="str">
            <v>PASSAT BASTIEN</v>
          </cell>
          <cell r="W99" t="str">
            <v>PASSAT</v>
          </cell>
          <cell r="X99" t="str">
            <v>BASTIEN</v>
          </cell>
          <cell r="Y99">
            <v>20</v>
          </cell>
          <cell r="Z99" t="str">
            <v>B</v>
          </cell>
          <cell r="AA99">
            <v>15.75</v>
          </cell>
          <cell r="AB99">
            <v>17.875</v>
          </cell>
        </row>
        <row r="100">
          <cell r="V100" t="str">
            <v>PASSET ROMAIN</v>
          </cell>
          <cell r="W100" t="str">
            <v>PASSET</v>
          </cell>
          <cell r="X100" t="str">
            <v>ROMAIN</v>
          </cell>
          <cell r="Y100">
            <v>20</v>
          </cell>
          <cell r="Z100" t="str">
            <v>B</v>
          </cell>
          <cell r="AA100">
            <v>17.5</v>
          </cell>
          <cell r="AB100">
            <v>18.75</v>
          </cell>
        </row>
        <row r="101">
          <cell r="V101" t="str">
            <v>PAVLOFF ANTOINE</v>
          </cell>
          <cell r="W101" t="str">
            <v>PAVLOFF</v>
          </cell>
          <cell r="X101" t="str">
            <v>ANTOINE</v>
          </cell>
          <cell r="Y101">
            <v>20</v>
          </cell>
          <cell r="Z101" t="str">
            <v>B</v>
          </cell>
          <cell r="AA101">
            <v>18.3</v>
          </cell>
          <cell r="AB101">
            <v>19.149999999999999</v>
          </cell>
        </row>
        <row r="102">
          <cell r="V102" t="str">
            <v>PEDRONI LAURENT</v>
          </cell>
          <cell r="W102" t="str">
            <v>PEDRONI</v>
          </cell>
          <cell r="X102" t="str">
            <v>LAURENT</v>
          </cell>
          <cell r="Y102">
            <v>20</v>
          </cell>
          <cell r="Z102" t="str">
            <v>B</v>
          </cell>
          <cell r="AA102">
            <v>16.399999999999999</v>
          </cell>
          <cell r="AB102">
            <v>18.2</v>
          </cell>
        </row>
        <row r="103">
          <cell r="V103" t="str">
            <v>PEREIRA ANTHONY</v>
          </cell>
          <cell r="W103" t="str">
            <v>PEREIRA</v>
          </cell>
          <cell r="X103" t="str">
            <v>ANTHONY</v>
          </cell>
          <cell r="Y103">
            <v>20</v>
          </cell>
          <cell r="Z103" t="str">
            <v>B</v>
          </cell>
          <cell r="AA103">
            <v>18.75</v>
          </cell>
          <cell r="AB103">
            <v>19.375</v>
          </cell>
        </row>
        <row r="104">
          <cell r="V104" t="str">
            <v>PLACHETKA POHL UGO</v>
          </cell>
          <cell r="W104" t="str">
            <v>PLACHETKA POHL</v>
          </cell>
          <cell r="X104" t="str">
            <v>UGO</v>
          </cell>
          <cell r="Y104">
            <v>10</v>
          </cell>
          <cell r="Z104" t="str">
            <v>B</v>
          </cell>
          <cell r="AA104">
            <v>17.5</v>
          </cell>
          <cell r="AB104">
            <v>17.5</v>
          </cell>
        </row>
        <row r="105">
          <cell r="V105" t="str">
            <v>PODGORNY ELSA</v>
          </cell>
          <cell r="W105" t="str">
            <v>PODGORNY</v>
          </cell>
          <cell r="X105" t="str">
            <v>ELSA</v>
          </cell>
          <cell r="Y105">
            <v>13</v>
          </cell>
          <cell r="Z105" t="str">
            <v>B</v>
          </cell>
          <cell r="AA105">
            <v>17.399999999999999</v>
          </cell>
          <cell r="AB105">
            <v>17.399999999999999</v>
          </cell>
        </row>
        <row r="106">
          <cell r="V106" t="str">
            <v>PONS JACQUES</v>
          </cell>
          <cell r="W106" t="str">
            <v>PONS</v>
          </cell>
          <cell r="X106" t="str">
            <v>JACQUES</v>
          </cell>
          <cell r="Y106">
            <v>13</v>
          </cell>
          <cell r="Z106" t="str">
            <v>B</v>
          </cell>
          <cell r="AA106">
            <v>17.05</v>
          </cell>
          <cell r="AB106">
            <v>17.05</v>
          </cell>
        </row>
        <row r="107">
          <cell r="V107" t="str">
            <v>RAPPELLE SANDY</v>
          </cell>
          <cell r="W107" t="str">
            <v>RAPPELLE</v>
          </cell>
          <cell r="X107" t="str">
            <v>SANDY</v>
          </cell>
          <cell r="Y107">
            <v>13</v>
          </cell>
          <cell r="Z107" t="str">
            <v>B</v>
          </cell>
          <cell r="AA107">
            <v>16.8</v>
          </cell>
          <cell r="AB107">
            <v>16.8</v>
          </cell>
        </row>
        <row r="108">
          <cell r="V108" t="str">
            <v>REBUFAT EMILIE</v>
          </cell>
          <cell r="W108" t="str">
            <v>REBUFAT</v>
          </cell>
          <cell r="X108" t="str">
            <v>EMILIE</v>
          </cell>
          <cell r="Y108">
            <v>13</v>
          </cell>
          <cell r="Z108" t="str">
            <v>B</v>
          </cell>
          <cell r="AA108">
            <v>17.7</v>
          </cell>
          <cell r="AB108">
            <v>17.7</v>
          </cell>
        </row>
        <row r="109">
          <cell r="V109" t="str">
            <v>REGRAGUI ADIL</v>
          </cell>
          <cell r="W109" t="str">
            <v>REGRAGUI</v>
          </cell>
          <cell r="X109" t="str">
            <v>ADIL</v>
          </cell>
          <cell r="Y109">
            <v>16</v>
          </cell>
          <cell r="Z109" t="str">
            <v>B</v>
          </cell>
          <cell r="AA109">
            <v>18.7</v>
          </cell>
          <cell r="AB109">
            <v>18.7</v>
          </cell>
        </row>
        <row r="110">
          <cell r="V110" t="str">
            <v>REIG JEAN-BAPTISTE</v>
          </cell>
          <cell r="W110" t="str">
            <v>REIG</v>
          </cell>
          <cell r="X110" t="str">
            <v>JEAN-BAPTISTE</v>
          </cell>
          <cell r="Y110">
            <v>13</v>
          </cell>
          <cell r="Z110" t="str">
            <v>B</v>
          </cell>
          <cell r="AA110">
            <v>17.600000000000001</v>
          </cell>
          <cell r="AB110">
            <v>17.600000000000001</v>
          </cell>
        </row>
        <row r="111">
          <cell r="V111" t="str">
            <v>RENY CLAIRE</v>
          </cell>
          <cell r="W111" t="str">
            <v>RENY</v>
          </cell>
          <cell r="X111" t="str">
            <v>CLAIRE</v>
          </cell>
          <cell r="Y111">
            <v>16</v>
          </cell>
          <cell r="Z111" t="str">
            <v>B</v>
          </cell>
          <cell r="AA111">
            <v>18.100000000000001</v>
          </cell>
          <cell r="AB111">
            <v>18.100000000000001</v>
          </cell>
        </row>
        <row r="112">
          <cell r="V112" t="str">
            <v>ROE TEHEIARII</v>
          </cell>
          <cell r="W112" t="str">
            <v>ROE</v>
          </cell>
          <cell r="X112" t="str">
            <v>TEHEIARII</v>
          </cell>
          <cell r="Y112"/>
          <cell r="Z112"/>
          <cell r="AA112"/>
          <cell r="AB112"/>
        </row>
        <row r="113">
          <cell r="V113" t="str">
            <v>ROUYRE AUDREY</v>
          </cell>
          <cell r="W113" t="str">
            <v>ROUYRE</v>
          </cell>
          <cell r="X113" t="str">
            <v>AUDREY</v>
          </cell>
          <cell r="Y113">
            <v>15</v>
          </cell>
          <cell r="Z113" t="str">
            <v>B</v>
          </cell>
          <cell r="AA113">
            <v>16.8</v>
          </cell>
          <cell r="AB113">
            <v>16.8</v>
          </cell>
        </row>
        <row r="114">
          <cell r="V114" t="str">
            <v>SAADANI SAMIA</v>
          </cell>
          <cell r="W114" t="str">
            <v>SAADANI</v>
          </cell>
          <cell r="X114" t="str">
            <v>SAMIA</v>
          </cell>
          <cell r="Y114">
            <v>16.666666666666671</v>
          </cell>
          <cell r="Z114" t="str">
            <v>B</v>
          </cell>
          <cell r="AA114">
            <v>17.399999999999999</v>
          </cell>
          <cell r="AB114">
            <v>17.399999999999999</v>
          </cell>
        </row>
        <row r="115">
          <cell r="V115" t="str">
            <v>SALES CLEMENT</v>
          </cell>
          <cell r="W115" t="str">
            <v>SALES</v>
          </cell>
          <cell r="X115" t="str">
            <v>CLEMENT</v>
          </cell>
          <cell r="Y115">
            <v>15.75</v>
          </cell>
          <cell r="Z115" t="str">
            <v>B</v>
          </cell>
          <cell r="AA115">
            <v>18</v>
          </cell>
          <cell r="AB115">
            <v>18</v>
          </cell>
        </row>
        <row r="116">
          <cell r="V116" t="str">
            <v>SALES MATHIEU</v>
          </cell>
          <cell r="W116" t="str">
            <v>SALES</v>
          </cell>
          <cell r="X116" t="str">
            <v>MATHIEU</v>
          </cell>
          <cell r="Y116">
            <v>15.75</v>
          </cell>
          <cell r="Z116" t="str">
            <v>B</v>
          </cell>
          <cell r="AA116">
            <v>17.5</v>
          </cell>
          <cell r="AB116">
            <v>17.5</v>
          </cell>
        </row>
        <row r="117">
          <cell r="V117" t="str">
            <v>SALOM SANDA</v>
          </cell>
          <cell r="W117" t="str">
            <v>SALOM</v>
          </cell>
          <cell r="X117" t="str">
            <v>SANDA</v>
          </cell>
          <cell r="Y117">
            <v>16.666666666666671</v>
          </cell>
          <cell r="Z117" t="str">
            <v>B</v>
          </cell>
          <cell r="AA117">
            <v>18.149999999999999</v>
          </cell>
          <cell r="AB117">
            <v>18.149999999999999</v>
          </cell>
        </row>
        <row r="118">
          <cell r="V118" t="str">
            <v>SARISOY BURAK</v>
          </cell>
          <cell r="W118" t="str">
            <v>SARISOY</v>
          </cell>
          <cell r="X118" t="str">
            <v>BURAK</v>
          </cell>
          <cell r="Y118">
            <v>14</v>
          </cell>
          <cell r="Z118" t="str">
            <v>B</v>
          </cell>
          <cell r="AA118">
            <v>17</v>
          </cell>
          <cell r="AB118">
            <v>17</v>
          </cell>
        </row>
        <row r="119">
          <cell r="V119" t="str">
            <v>SIMON QUENTIN</v>
          </cell>
          <cell r="W119" t="str">
            <v>SIMON</v>
          </cell>
          <cell r="X119" t="str">
            <v>QUENTIN</v>
          </cell>
          <cell r="Y119">
            <v>0</v>
          </cell>
          <cell r="Z119" t="str">
            <v>B</v>
          </cell>
          <cell r="AA119">
            <v>15.7</v>
          </cell>
          <cell r="AB119">
            <v>15.7</v>
          </cell>
        </row>
        <row r="120">
          <cell r="V120" t="str">
            <v>SOUTOUL JULIE</v>
          </cell>
          <cell r="W120" t="str">
            <v>SOUTOUL</v>
          </cell>
          <cell r="X120" t="str">
            <v>JULIE</v>
          </cell>
          <cell r="Y120">
            <v>10</v>
          </cell>
          <cell r="Z120" t="str">
            <v>B</v>
          </cell>
          <cell r="AA120">
            <v>18</v>
          </cell>
          <cell r="AB120">
            <v>18</v>
          </cell>
        </row>
        <row r="121">
          <cell r="V121" t="str">
            <v>SPANOU VIKTORIA</v>
          </cell>
          <cell r="W121" t="str">
            <v>SPANOU</v>
          </cell>
          <cell r="X121" t="str">
            <v>VIKTORIA</v>
          </cell>
          <cell r="Y121">
            <v>16.666666666666671</v>
          </cell>
          <cell r="Z121" t="str">
            <v>B</v>
          </cell>
          <cell r="AA121">
            <v>18.5</v>
          </cell>
          <cell r="AB121">
            <v>18.5</v>
          </cell>
        </row>
        <row r="122">
          <cell r="V122" t="str">
            <v>TAILHADES LORIE</v>
          </cell>
          <cell r="W122" t="str">
            <v>TAILHADES</v>
          </cell>
          <cell r="X122" t="str">
            <v>LORIE</v>
          </cell>
          <cell r="Y122">
            <v>14</v>
          </cell>
          <cell r="Z122" t="str">
            <v>B</v>
          </cell>
          <cell r="AA122">
            <v>18.5</v>
          </cell>
          <cell r="AB122">
            <v>18.5</v>
          </cell>
        </row>
        <row r="123">
          <cell r="V123" t="str">
            <v>TOLAINI BASTIEN</v>
          </cell>
          <cell r="W123" t="str">
            <v>TOLAINI</v>
          </cell>
          <cell r="X123" t="str">
            <v>BASTIEN</v>
          </cell>
          <cell r="Y123">
            <v>13.333333333333336</v>
          </cell>
          <cell r="Z123" t="str">
            <v>B</v>
          </cell>
          <cell r="AA123">
            <v>17.7</v>
          </cell>
          <cell r="AB123">
            <v>17.7</v>
          </cell>
        </row>
        <row r="124">
          <cell r="V124" t="str">
            <v>TOURRIERE RAPHAEL</v>
          </cell>
          <cell r="W124" t="str">
            <v>TOURRIERE</v>
          </cell>
          <cell r="X124" t="str">
            <v>RAPHAEL</v>
          </cell>
          <cell r="Y124"/>
          <cell r="Z124"/>
          <cell r="AA124"/>
          <cell r="AB124"/>
        </row>
        <row r="125">
          <cell r="V125" t="str">
            <v>VINCENT SEGOLENE</v>
          </cell>
          <cell r="W125" t="str">
            <v>VINCENT</v>
          </cell>
          <cell r="X125" t="str">
            <v>SEGOLENE</v>
          </cell>
          <cell r="Y125">
            <v>10</v>
          </cell>
          <cell r="Z125" t="str">
            <v>B</v>
          </cell>
          <cell r="AA125">
            <v>15.25</v>
          </cell>
          <cell r="AB125">
            <v>15.25</v>
          </cell>
        </row>
        <row r="126">
          <cell r="V126" t="str">
            <v>VIRAYIE KÉVIN</v>
          </cell>
          <cell r="W126" t="str">
            <v>VIRAYIE</v>
          </cell>
          <cell r="X126" t="str">
            <v>KÉVIN</v>
          </cell>
          <cell r="Y126">
            <v>13.333333333333336</v>
          </cell>
          <cell r="Z126" t="str">
            <v>B</v>
          </cell>
          <cell r="AA126">
            <v>16.899999999999999</v>
          </cell>
          <cell r="AB126">
            <v>16.899999999999999</v>
          </cell>
        </row>
        <row r="127">
          <cell r="V127" t="str">
            <v>VIRENQUE ANAIS</v>
          </cell>
          <cell r="W127" t="str">
            <v>VIRENQUE</v>
          </cell>
          <cell r="X127" t="str">
            <v>ANAIS</v>
          </cell>
          <cell r="Y127">
            <v>0</v>
          </cell>
          <cell r="Z127" t="str">
            <v>B</v>
          </cell>
          <cell r="AA127">
            <v>15.85</v>
          </cell>
          <cell r="AB127">
            <v>15.85</v>
          </cell>
        </row>
        <row r="128">
          <cell r="V128" t="str">
            <v>VIRGILI THIBAUT</v>
          </cell>
          <cell r="W128" t="str">
            <v>VIRGILI</v>
          </cell>
          <cell r="X128" t="str">
            <v>THIBAUT</v>
          </cell>
          <cell r="Y128">
            <v>15</v>
          </cell>
          <cell r="Z128" t="str">
            <v>B</v>
          </cell>
          <cell r="AA128">
            <v>16.05</v>
          </cell>
          <cell r="AB128">
            <v>16.05</v>
          </cell>
        </row>
        <row r="129">
          <cell r="V129" t="str">
            <v>VORS GUILLAUME</v>
          </cell>
          <cell r="W129" t="str">
            <v>VORS</v>
          </cell>
          <cell r="X129" t="str">
            <v>GUILLAUME</v>
          </cell>
          <cell r="Y129">
            <v>14</v>
          </cell>
          <cell r="Z129" t="str">
            <v>B</v>
          </cell>
          <cell r="AA129">
            <v>17.3</v>
          </cell>
          <cell r="AB129">
            <v>17.3</v>
          </cell>
        </row>
        <row r="130">
          <cell r="V130" t="str">
            <v>VOTTCHAL MARION</v>
          </cell>
          <cell r="W130" t="str">
            <v>VOTTCHAL</v>
          </cell>
          <cell r="X130" t="str">
            <v>MARION</v>
          </cell>
          <cell r="Y130">
            <v>11.666666666666668</v>
          </cell>
          <cell r="Z130" t="str">
            <v>B</v>
          </cell>
          <cell r="AA130">
            <v>15.4</v>
          </cell>
          <cell r="AB130">
            <v>15.4</v>
          </cell>
        </row>
        <row r="131">
          <cell r="V131" t="str">
            <v>VROMET LISA</v>
          </cell>
          <cell r="W131" t="str">
            <v>VROMET</v>
          </cell>
          <cell r="X131" t="str">
            <v>LISA</v>
          </cell>
          <cell r="Y131">
            <v>16.666666666666671</v>
          </cell>
          <cell r="Z131" t="str">
            <v>B</v>
          </cell>
          <cell r="AA131">
            <v>17</v>
          </cell>
          <cell r="AB131">
            <v>17</v>
          </cell>
        </row>
        <row r="132">
          <cell r="V132" t="str">
            <v>WAISS JULIEN</v>
          </cell>
          <cell r="W132" t="str">
            <v>WAISS</v>
          </cell>
          <cell r="X132" t="str">
            <v>JULIEN</v>
          </cell>
          <cell r="Y132">
            <v>16.666666666666671</v>
          </cell>
          <cell r="Z132" t="str">
            <v>B</v>
          </cell>
          <cell r="AA132">
            <v>17</v>
          </cell>
          <cell r="AB132">
            <v>17</v>
          </cell>
        </row>
        <row r="133">
          <cell r="V133" t="str">
            <v>WARET MARION</v>
          </cell>
          <cell r="W133" t="str">
            <v>WARET</v>
          </cell>
          <cell r="X133" t="str">
            <v>MARION</v>
          </cell>
          <cell r="Y133">
            <v>14</v>
          </cell>
          <cell r="Z133" t="str">
            <v>B</v>
          </cell>
          <cell r="AA133">
            <v>18</v>
          </cell>
          <cell r="AB133">
            <v>18</v>
          </cell>
        </row>
        <row r="134">
          <cell r="V134" t="str">
            <v>WARTH FLORIAN</v>
          </cell>
          <cell r="W134" t="str">
            <v>WARTH</v>
          </cell>
          <cell r="X134" t="str">
            <v>FLORIAN</v>
          </cell>
          <cell r="Y134">
            <v>10</v>
          </cell>
          <cell r="Z134" t="str">
            <v>B</v>
          </cell>
          <cell r="AA134">
            <v>15.15</v>
          </cell>
          <cell r="AB134">
            <v>15.15</v>
          </cell>
        </row>
        <row r="135">
          <cell r="V135" t="str">
            <v>ZORO IVAN</v>
          </cell>
          <cell r="W135" t="str">
            <v>ZORO</v>
          </cell>
          <cell r="X135" t="str">
            <v>IVAN</v>
          </cell>
          <cell r="Y135">
            <v>16.666666666666671</v>
          </cell>
          <cell r="Z135" t="str">
            <v>B</v>
          </cell>
          <cell r="AA135">
            <v>17</v>
          </cell>
          <cell r="AB135">
            <v>17</v>
          </cell>
        </row>
      </sheetData>
    </sheetDataSet>
  </externalBook>
</externalLink>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Didacticiel%20Tableau%20crois&#233;%20dynamique1"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microsoft.com/office/2006/relationships/xlExternalLinkPath/xlPathMissing" Target="Didacticiel%20Tableau%20crois&#233;%20dynamique1"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Didacticiel%20Tableau%20crois&#233;%20dynamique1"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microsoft.com/office/2006/relationships/xlExternalLinkPath/xlPathMissing" Target="Didacticiel%20Tableau%20crois&#233;%20dynamique1"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2" Type="http://schemas.microsoft.com/office/2006/relationships/xlExternalLinkPath/xlPathMissing" Target="Didacticiel%20Tableau%20crois&#233;%20dynamique1" TargetMode="External"/><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2" Type="http://schemas.microsoft.com/office/2006/relationships/xlExternalLinkPath/xlPathMissing" Target="Didacticiel%20Tableau%20crois&#233;%20dynamique1" TargetMode="External"/><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2" Type="http://schemas.microsoft.com/office/2006/relationships/xlExternalLinkPath/xlPathMissing" Target="Didacticiel%20Tableau%20crois&#233;%20dynamique1" TargetMode="External"/><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2" Type="http://schemas.microsoft.com/office/2006/relationships/xlExternalLinkPath/xlPathMissing" Target="Didacticiel%20Tableau%20crois&#233;%20dynamique1" TargetMode="External"/><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2" Type="http://schemas.microsoft.com/office/2006/relationships/xlExternalLinkPath/xlPathMissing" Target="Didacticiel%20Tableau%20crois&#233;%20dynamique1" TargetMode="External"/><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2" Type="http://schemas.microsoft.com/office/2006/relationships/xlExternalLinkPath/xlPathMissing" Target="Didacticiel%20Tableau%20crois&#233;%20dynamique1" TargetMode="External"/><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_rels/pivotCacheDefinition12.xml.rels><?xml version="1.0" encoding="UTF-8" standalone="yes"?>
<Relationships xmlns="http://schemas.openxmlformats.org/package/2006/relationships"><Relationship Id="rId1" Type="http://schemas.openxmlformats.org/officeDocument/2006/relationships/pivotCacheRecords" Target="pivotCacheRecords1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celyne KNOCKAERT" refreshedDate="43339.647835069445" createdVersion="6" refreshedVersion="6" minRefreshableVersion="3" recordCount="7" xr:uid="{6C43410C-4295-4045-90F8-6E1271ABAD2A}">
  <cacheSource type="worksheet">
    <worksheetSource name="Dépenses_2" r:id="rId2"/>
  </cacheSource>
  <cacheFields count="4">
    <cacheField name="Date" numFmtId="16">
      <sharedItems containsSemiMixedTypes="0" containsNonDate="0" containsDate="1" containsString="0" minDate="2017-01-01T00:00:00" maxDate="2017-02-26T00:00:00"/>
    </cacheField>
    <cacheField name="Acheteur" numFmtId="0">
      <sharedItems count="3">
        <s v="Maman"/>
        <s v="Papa"/>
        <s v="Marie"/>
      </sharedItems>
    </cacheField>
    <cacheField name="Type" numFmtId="0">
      <sharedItems count="6">
        <s v="Carburant"/>
        <s v="Alimentation"/>
        <s v="Sports"/>
        <s v="Livres"/>
        <s v="Musique"/>
        <s v="Tickets"/>
      </sharedItems>
    </cacheField>
    <cacheField name="Montant" numFmtId="5">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celyne KNOCKAERT" refreshedDate="43339.647839467594" createdVersion="6" refreshedVersion="6" minRefreshableVersion="3" recordCount="7" xr:uid="{92E76599-CB95-4368-B510-84B94670FF6B}">
  <cacheSource type="worksheet">
    <worksheetSource name="Dépenses_3" r:id="rId2"/>
  </cacheSource>
  <cacheFields count="4">
    <cacheField name="Date" numFmtId="16">
      <sharedItems containsSemiMixedTypes="0" containsNonDate="0" containsDate="1" containsString="0" minDate="2017-01-01T00:00:00" maxDate="2017-02-26T00:00:00"/>
    </cacheField>
    <cacheField name="Acheteur" numFmtId="0">
      <sharedItems count="3">
        <s v="Maman"/>
        <s v="Papa"/>
        <s v="Marie"/>
      </sharedItems>
    </cacheField>
    <cacheField name="Type" numFmtId="0">
      <sharedItems count="6">
        <s v="Carburant"/>
        <s v="Alimentation"/>
        <s v="Sports"/>
        <s v="Livres"/>
        <s v="Musique"/>
        <s v="Tickets"/>
      </sharedItems>
    </cacheField>
    <cacheField name="Montant" numFmtId="5">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celyne KNOCKAERT" refreshedDate="43339.647837152777" createdVersion="6" refreshedVersion="6" minRefreshableVersion="3" recordCount="7" xr:uid="{7ECAB307-1495-463C-9DB8-B80969E76178}">
  <cacheSource type="worksheet">
    <worksheetSource name="Dépenses_7" r:id="rId2"/>
  </cacheSource>
  <cacheFields count="4">
    <cacheField name="Date" numFmtId="16">
      <sharedItems containsSemiMixedTypes="0" containsNonDate="0" containsDate="1" containsString="0" minDate="2017-01-01T00:00:00" maxDate="2017-02-26T00:00:00"/>
    </cacheField>
    <cacheField name="Acheteur" numFmtId="0">
      <sharedItems/>
    </cacheField>
    <cacheField name="Type" numFmtId="0">
      <sharedItems/>
    </cacheField>
    <cacheField name="Montant" numFmtId="5">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celyne KNOCKAERT" refreshedDate="43339.647837268516" createdVersion="6" refreshedVersion="6" minRefreshableVersion="3" recordCount="7" xr:uid="{F3CCAA55-4348-456C-9956-0816038041AE}">
  <cacheSource type="worksheet">
    <worksheetSource name="Dépenses_8" r:id="rId2"/>
  </cacheSource>
  <cacheFields count="4">
    <cacheField name="Date" numFmtId="16">
      <sharedItems containsSemiMixedTypes="0" containsNonDate="0" containsDate="1" containsString="0" minDate="2017-01-01T00:00:00" maxDate="2017-02-26T00:00:00"/>
    </cacheField>
    <cacheField name="Acheteur" numFmtId="0">
      <sharedItems/>
    </cacheField>
    <cacheField name="Type" numFmtId="0">
      <sharedItems/>
    </cacheField>
    <cacheField name="Montant" numFmtId="5">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celyne KNOCKAERT" refreshedDate="43339.647837615739" createdVersion="6" refreshedVersion="6" minRefreshableVersion="3" recordCount="7" xr:uid="{CC6A0B14-CB0A-49DC-9F5C-6B6E4AC424B8}">
  <cacheSource type="worksheet">
    <worksheetSource name="Dépenses_9" r:id="rId2"/>
  </cacheSource>
  <cacheFields count="4">
    <cacheField name="Date" numFmtId="16">
      <sharedItems containsSemiMixedTypes="0" containsNonDate="0" containsDate="1" containsString="0" minDate="2017-01-01T00:00:00" maxDate="2017-02-26T00:00:00"/>
    </cacheField>
    <cacheField name="Acheteur" numFmtId="0">
      <sharedItems count="3">
        <s v="Maman"/>
        <s v="Papa"/>
        <s v="Marie"/>
      </sharedItems>
    </cacheField>
    <cacheField name="Type" numFmtId="0">
      <sharedItems/>
    </cacheField>
    <cacheField name="Montant" numFmtId="5">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celyne KNOCKAERT" refreshedDate="43339.647839699071" createdVersion="6" refreshedVersion="6" minRefreshableVersion="3" recordCount="7" xr:uid="{B71449FD-8F7E-4E15-BBCC-EE6CB056DC00}">
  <cacheSource type="worksheet">
    <worksheetSource name="Dépenses_10" r:id="rId2"/>
  </cacheSource>
  <cacheFields count="4">
    <cacheField name="Date" numFmtId="16">
      <sharedItems containsSemiMixedTypes="0" containsNonDate="0" containsDate="1" containsString="0" minDate="2017-01-01T00:00:00" maxDate="2017-02-26T00:00:00"/>
    </cacheField>
    <cacheField name="Acheteur" numFmtId="0">
      <sharedItems/>
    </cacheField>
    <cacheField name="Type" numFmtId="0">
      <sharedItems count="6">
        <s v="Carburant"/>
        <s v="Alimentation"/>
        <s v="Sports"/>
        <s v="Livres"/>
        <s v="Musique"/>
        <s v="Tickets"/>
      </sharedItems>
    </cacheField>
    <cacheField name="Montant" numFmtId="5">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celyne KNOCKAERT" refreshedDate="43339.647837962963" createdVersion="6" refreshedVersion="6" minRefreshableVersion="3" recordCount="7" xr:uid="{9257D297-46B3-421B-BF08-19AAC0A35273}">
  <cacheSource type="worksheet">
    <worksheetSource name="Dépenses_11" r:id="rId2"/>
  </cacheSource>
  <cacheFields count="4">
    <cacheField name="Date" numFmtId="16">
      <sharedItems containsSemiMixedTypes="0" containsNonDate="0" containsDate="1" containsString="0" minDate="2017-01-01T00:00:00" maxDate="2017-02-26T00:00:00"/>
    </cacheField>
    <cacheField name="Acheteur" numFmtId="0">
      <sharedItems count="3">
        <s v="Maman"/>
        <s v="Papa"/>
        <s v="Marie"/>
      </sharedItems>
    </cacheField>
    <cacheField name="Type" numFmtId="0">
      <sharedItems/>
    </cacheField>
    <cacheField name="Montant" numFmtId="5">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celyne KNOCKAERT" refreshedDate="43339.647838425924" createdVersion="6" refreshedVersion="6" minRefreshableVersion="3" recordCount="7" xr:uid="{1037EE9F-6568-443B-B247-EC9DF6562FB5}">
  <cacheSource type="worksheet">
    <worksheetSource name="Dépenses_12" r:id="rId2"/>
  </cacheSource>
  <cacheFields count="4">
    <cacheField name="Date" numFmtId="16">
      <sharedItems containsSemiMixedTypes="0" containsNonDate="0" containsDate="1" containsString="0" minDate="2017-01-01T00:00:00" maxDate="2017-02-26T00:00:00"/>
    </cacheField>
    <cacheField name="Acheteur" numFmtId="0">
      <sharedItems count="3">
        <s v="Maman"/>
        <s v="Papa"/>
        <s v="Marie"/>
      </sharedItems>
    </cacheField>
    <cacheField name="Type" numFmtId="0">
      <sharedItems/>
    </cacheField>
    <cacheField name="Montant" numFmtId="5">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celyne KNOCKAERT" refreshedDate="43339.647838541663" createdVersion="6" refreshedVersion="6" minRefreshableVersion="3" recordCount="7" xr:uid="{CC60ED71-BAE4-4A7C-836D-F549A61844F5}">
  <cacheSource type="worksheet">
    <worksheetSource name="Dépenses_13" r:id="rId2"/>
  </cacheSource>
  <cacheFields count="4">
    <cacheField name="Date" numFmtId="16">
      <sharedItems containsSemiMixedTypes="0" containsNonDate="0" containsDate="1" containsString="0" minDate="2017-01-01T00:00:00" maxDate="2017-02-26T00:00:00"/>
    </cacheField>
    <cacheField name="Acheteur" numFmtId="0">
      <sharedItems count="3">
        <s v="Maman"/>
        <s v="Papa"/>
        <s v="Marie"/>
      </sharedItems>
    </cacheField>
    <cacheField name="Type" numFmtId="0">
      <sharedItems/>
    </cacheField>
    <cacheField name="Montant" numFmtId="5">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celyne KNOCKAERT" refreshedDate="43339.647836226854" createdVersion="6" refreshedVersion="6" minRefreshableVersion="3" recordCount="7" xr:uid="{129BD973-3A63-47DD-81CA-C7B75379483B}">
  <cacheSource type="worksheet">
    <worksheetSource name="Dépenses_18" r:id="rId2"/>
  </cacheSource>
  <cacheFields count="5">
    <cacheField name="Date" numFmtId="16">
      <sharedItems containsSemiMixedTypes="0" containsNonDate="0" containsDate="1" containsString="0" minDate="2017-01-01T00:00:00" maxDate="2017-02-26T00:00:00" count="7">
        <d v="2017-01-01T00:00:00"/>
        <d v="2017-01-15T00:00:00"/>
        <d v="2017-01-17T00:00:00"/>
        <d v="2017-01-21T00:00:00"/>
        <d v="2017-02-02T00:00:00"/>
        <d v="2017-02-20T00:00:00"/>
        <d v="2017-02-25T00:00:00"/>
      </sharedItems>
      <fieldGroup par="4" base="0">
        <rangePr groupBy="days" startDate="2017-01-01T00:00:00" endDate="2017-02-26T00:00:00"/>
        <groupItems count="368">
          <s v="&lt;01/01/2017"/>
          <s v="01-janv"/>
          <s v="02-janv"/>
          <s v="03-janv"/>
          <s v="04-janv"/>
          <s v="05-janv"/>
          <s v="06-janv"/>
          <s v="07-janv"/>
          <s v="08-janv"/>
          <s v="09-janv"/>
          <s v="10-janv"/>
          <s v="11-janv"/>
          <s v="12-janv"/>
          <s v="13-janv"/>
          <s v="14-janv"/>
          <s v="15-janv"/>
          <s v="16-janv"/>
          <s v="17-janv"/>
          <s v="18-janv"/>
          <s v="19-janv"/>
          <s v="20-janv"/>
          <s v="21-janv"/>
          <s v="22-janv"/>
          <s v="23-janv"/>
          <s v="24-janv"/>
          <s v="25-janv"/>
          <s v="26-janv"/>
          <s v="27-janv"/>
          <s v="28-janv"/>
          <s v="29-janv"/>
          <s v="30-janv"/>
          <s v="31-janv"/>
          <s v="01-févr"/>
          <s v="02-févr"/>
          <s v="03-févr"/>
          <s v="04-févr"/>
          <s v="05-févr"/>
          <s v="06-févr"/>
          <s v="07-févr"/>
          <s v="08-févr"/>
          <s v="09-févr"/>
          <s v="10-févr"/>
          <s v="11-févr"/>
          <s v="12-févr"/>
          <s v="13-févr"/>
          <s v="14-févr"/>
          <s v="15-févr"/>
          <s v="16-févr"/>
          <s v="17-févr"/>
          <s v="18-févr"/>
          <s v="19-févr"/>
          <s v="20-févr"/>
          <s v="21-févr"/>
          <s v="22-févr"/>
          <s v="23-févr"/>
          <s v="24-févr"/>
          <s v="25-févr"/>
          <s v="26-févr"/>
          <s v="27-févr"/>
          <s v="28-févr"/>
          <s v="29-févr"/>
          <s v="01-mars"/>
          <s v="02-mars"/>
          <s v="03-mars"/>
          <s v="04-mars"/>
          <s v="05-mars"/>
          <s v="06-mars"/>
          <s v="07-mars"/>
          <s v="08-mars"/>
          <s v="09-mars"/>
          <s v="10-mars"/>
          <s v="11-mars"/>
          <s v="12-mars"/>
          <s v="13-mars"/>
          <s v="14-mars"/>
          <s v="15-mars"/>
          <s v="16-mars"/>
          <s v="17-mars"/>
          <s v="18-mars"/>
          <s v="19-mars"/>
          <s v="20-mars"/>
          <s v="21-mars"/>
          <s v="22-mars"/>
          <s v="23-mars"/>
          <s v="24-mars"/>
          <s v="25-mars"/>
          <s v="26-mars"/>
          <s v="27-mars"/>
          <s v="28-mars"/>
          <s v="29-mars"/>
          <s v="30-mars"/>
          <s v="31-mars"/>
          <s v="01-avr"/>
          <s v="02-avr"/>
          <s v="03-avr"/>
          <s v="04-avr"/>
          <s v="05-avr"/>
          <s v="06-avr"/>
          <s v="07-avr"/>
          <s v="08-avr"/>
          <s v="09-avr"/>
          <s v="10-avr"/>
          <s v="11-avr"/>
          <s v="12-avr"/>
          <s v="13-avr"/>
          <s v="14-avr"/>
          <s v="15-avr"/>
          <s v="16-avr"/>
          <s v="17-avr"/>
          <s v="18-avr"/>
          <s v="19-avr"/>
          <s v="20-avr"/>
          <s v="21-avr"/>
          <s v="22-avr"/>
          <s v="23-avr"/>
          <s v="24-avr"/>
          <s v="25-avr"/>
          <s v="26-avr"/>
          <s v="27-avr"/>
          <s v="28-avr"/>
          <s v="29-avr"/>
          <s v="30-avr"/>
          <s v="01-mai"/>
          <s v="02-mai"/>
          <s v="03-mai"/>
          <s v="04-mai"/>
          <s v="05-mai"/>
          <s v="06-mai"/>
          <s v="07-mai"/>
          <s v="08-mai"/>
          <s v="09-mai"/>
          <s v="10-mai"/>
          <s v="11-mai"/>
          <s v="12-mai"/>
          <s v="13-mai"/>
          <s v="14-mai"/>
          <s v="15-mai"/>
          <s v="16-mai"/>
          <s v="17-mai"/>
          <s v="18-mai"/>
          <s v="19-mai"/>
          <s v="20-mai"/>
          <s v="21-mai"/>
          <s v="22-mai"/>
          <s v="23-mai"/>
          <s v="24-mai"/>
          <s v="25-mai"/>
          <s v="26-mai"/>
          <s v="27-mai"/>
          <s v="28-mai"/>
          <s v="29-mai"/>
          <s v="30-mai"/>
          <s v="31-mai"/>
          <s v="01-juin"/>
          <s v="02-juin"/>
          <s v="03-juin"/>
          <s v="04-juin"/>
          <s v="05-juin"/>
          <s v="06-juin"/>
          <s v="07-juin"/>
          <s v="08-juin"/>
          <s v="09-juin"/>
          <s v="10-juin"/>
          <s v="11-juin"/>
          <s v="12-juin"/>
          <s v="13-juin"/>
          <s v="14-juin"/>
          <s v="15-juin"/>
          <s v="16-juin"/>
          <s v="17-juin"/>
          <s v="18-juin"/>
          <s v="19-juin"/>
          <s v="20-juin"/>
          <s v="21-juin"/>
          <s v="22-juin"/>
          <s v="23-juin"/>
          <s v="24-juin"/>
          <s v="25-juin"/>
          <s v="26-juin"/>
          <s v="27-juin"/>
          <s v="28-juin"/>
          <s v="29-juin"/>
          <s v="30-juin"/>
          <s v="01-juil"/>
          <s v="02-juil"/>
          <s v="03-juil"/>
          <s v="04-juil"/>
          <s v="05-juil"/>
          <s v="06-juil"/>
          <s v="07-juil"/>
          <s v="08-juil"/>
          <s v="09-juil"/>
          <s v="10-juil"/>
          <s v="11-juil"/>
          <s v="12-juil"/>
          <s v="13-juil"/>
          <s v="14-juil"/>
          <s v="15-juil"/>
          <s v="16-juil"/>
          <s v="17-juil"/>
          <s v="18-juil"/>
          <s v="19-juil"/>
          <s v="20-juil"/>
          <s v="21-juil"/>
          <s v="22-juil"/>
          <s v="23-juil"/>
          <s v="24-juil"/>
          <s v="25-juil"/>
          <s v="26-juil"/>
          <s v="27-juil"/>
          <s v="28-juil"/>
          <s v="29-juil"/>
          <s v="30-juil"/>
          <s v="31-juil"/>
          <s v="01-août"/>
          <s v="02-août"/>
          <s v="03-août"/>
          <s v="04-août"/>
          <s v="05-août"/>
          <s v="06-août"/>
          <s v="07-août"/>
          <s v="08-août"/>
          <s v="09-août"/>
          <s v="10-août"/>
          <s v="11-août"/>
          <s v="12-août"/>
          <s v="13-août"/>
          <s v="14-août"/>
          <s v="15-août"/>
          <s v="16-août"/>
          <s v="17-août"/>
          <s v="18-août"/>
          <s v="19-août"/>
          <s v="20-août"/>
          <s v="21-août"/>
          <s v="22-août"/>
          <s v="23-août"/>
          <s v="24-août"/>
          <s v="25-août"/>
          <s v="26-août"/>
          <s v="27-août"/>
          <s v="28-août"/>
          <s v="29-août"/>
          <s v="30-août"/>
          <s v="31-août"/>
          <s v="01-sept"/>
          <s v="02-sept"/>
          <s v="03-sept"/>
          <s v="04-sept"/>
          <s v="05-sept"/>
          <s v="06-sept"/>
          <s v="07-sept"/>
          <s v="08-sept"/>
          <s v="09-sept"/>
          <s v="10-sept"/>
          <s v="11-sept"/>
          <s v="12-sept"/>
          <s v="13-sept"/>
          <s v="14-sept"/>
          <s v="15-sept"/>
          <s v="16-sept"/>
          <s v="17-sept"/>
          <s v="18-sept"/>
          <s v="19-sept"/>
          <s v="20-sept"/>
          <s v="21-sept"/>
          <s v="22-sept"/>
          <s v="23-sept"/>
          <s v="24-sept"/>
          <s v="25-sept"/>
          <s v="26-sept"/>
          <s v="27-sept"/>
          <s v="28-sept"/>
          <s v="29-sept"/>
          <s v="30-sept"/>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éc"/>
          <s v="02-déc"/>
          <s v="03-déc"/>
          <s v="04-déc"/>
          <s v="05-déc"/>
          <s v="06-déc"/>
          <s v="07-déc"/>
          <s v="08-déc"/>
          <s v="09-déc"/>
          <s v="10-déc"/>
          <s v="11-déc"/>
          <s v="12-déc"/>
          <s v="13-déc"/>
          <s v="14-déc"/>
          <s v="15-déc"/>
          <s v="16-déc"/>
          <s v="17-déc"/>
          <s v="18-déc"/>
          <s v="19-déc"/>
          <s v="20-déc"/>
          <s v="21-déc"/>
          <s v="22-déc"/>
          <s v="23-déc"/>
          <s v="24-déc"/>
          <s v="25-déc"/>
          <s v="26-déc"/>
          <s v="27-déc"/>
          <s v="28-déc"/>
          <s v="29-déc"/>
          <s v="30-déc"/>
          <s v="31-déc"/>
          <s v="&gt;26/02/2017"/>
        </groupItems>
      </fieldGroup>
    </cacheField>
    <cacheField name="Acheteur" numFmtId="0">
      <sharedItems/>
    </cacheField>
    <cacheField name="Type" numFmtId="0">
      <sharedItems/>
    </cacheField>
    <cacheField name="Montant" numFmtId="5">
      <sharedItems containsSemiMixedTypes="0" containsString="0" containsNumber="1" containsInteger="1" minValue="20" maxValue="235"/>
    </cacheField>
    <cacheField name="Months" numFmtId="0" databaseField="0">
      <fieldGroup base="0">
        <rangePr groupBy="months" startDate="2017-01-01T00:00:00" endDate="2017-02-26T00:00:00"/>
        <groupItems count="14">
          <s v="&lt;01/01/2017"/>
          <s v="janv"/>
          <s v="févr"/>
          <s v="mars"/>
          <s v="avr"/>
          <s v="mai"/>
          <s v="juin"/>
          <s v="juil"/>
          <s v="août"/>
          <s v="sept"/>
          <s v="oct"/>
          <s v="nov"/>
          <s v="déc"/>
          <s v="&gt;26/02/2017"/>
        </groupItems>
      </fieldGroup>
    </cacheField>
  </cacheFields>
  <extLst>
    <ext xmlns:x14="http://schemas.microsoft.com/office/spreadsheetml/2009/9/main" uri="{725AE2AE-9491-48be-B2B4-4EB974FC3084}">
      <x14:pivotCacheDefinition/>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celyne KNOCKAERT" refreshedDate="43815.722440046295" createdVersion="6" refreshedVersion="6" minRefreshableVersion="3" recordCount="284" xr:uid="{4EDB42C3-33AB-4F11-A92E-4F3C1931A3E5}">
  <cacheSource type="worksheet">
    <worksheetSource ref="A1:K285" sheet="BASE DE DONNEES SALARIES"/>
  </cacheSource>
  <cacheFields count="12">
    <cacheField name="Nom" numFmtId="0">
      <sharedItems/>
    </cacheField>
    <cacheField name="Prénom" numFmtId="0">
      <sharedItems/>
    </cacheField>
    <cacheField name="Téléphone" numFmtId="0">
      <sharedItems containsSemiMixedTypes="0" containsString="0" containsNumber="1" containsInteger="1" minValue="3002" maxValue="3998"/>
    </cacheField>
    <cacheField name="Site" numFmtId="0">
      <sharedItems count="4">
        <s v="Paris"/>
        <s v="Nice"/>
        <s v="Strasbourg"/>
        <s v="Lille"/>
      </sharedItems>
    </cacheField>
    <cacheField name="Salaire" numFmtId="171">
      <sharedItems containsSemiMixedTypes="0" containsString="0" containsNumber="1" minValue="939.75672185829251" maxValue="4151.9489844608715"/>
    </cacheField>
    <cacheField name="sexe" numFmtId="0">
      <sharedItems count="2">
        <s v="femme"/>
        <s v="homme"/>
      </sharedItems>
    </cacheField>
    <cacheField name="Date de naissance" numFmtId="15">
      <sharedItems containsSemiMixedTypes="0" containsNonDate="0" containsDate="1" containsString="0" minDate="1935-12-09T00:00:00" maxDate="1980-04-14T00:00:00"/>
    </cacheField>
    <cacheField name="Âge" numFmtId="0">
      <sharedItems containsSemiMixedTypes="0" containsString="0" containsNumber="1" containsInteger="1" minValue="18" maxValue="62"/>
    </cacheField>
    <cacheField name="Tranche" numFmtId="0">
      <sharedItems containsSemiMixedTypes="0" containsString="0" containsNumber="1" containsInteger="1" minValue="1" maxValue="10"/>
    </cacheField>
    <cacheField name="region" numFmtId="0">
      <sharedItems/>
    </cacheField>
    <cacheField name="NUMERO DE REGION" numFmtId="0">
      <sharedItems containsNonDate="0" containsString="0" containsBlank="1"/>
    </cacheField>
    <cacheField name="Champ1" numFmtId="0" formula=" SUM(Salaire)" databaseField="0"/>
  </cacheFields>
  <extLst>
    <ext xmlns:x14="http://schemas.microsoft.com/office/spreadsheetml/2009/9/main" uri="{725AE2AE-9491-48be-B2B4-4EB974FC3084}">
      <x14:pivotCacheDefinition/>
    </ext>
  </extLst>
</pivotCacheDefinition>
</file>

<file path=xl/pivotCache/pivotCacheDefinition1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mir" refreshedDate="45258.635859722221" createdVersion="6" refreshedVersion="6" minRefreshableVersion="3" recordCount="7" xr:uid="{479F66A8-5143-4AF8-9B59-14076639B68B}">
  <cacheSource type="worksheet">
    <worksheetSource name="Tableau1"/>
  </cacheSource>
  <cacheFields count="4">
    <cacheField name="Date" numFmtId="16">
      <sharedItems containsSemiMixedTypes="0" containsNonDate="0" containsDate="1" containsString="0" minDate="2017-01-01T00:00:00" maxDate="2017-02-26T00:00:00" count="7">
        <d v="2017-01-01T00:00:00"/>
        <d v="2017-01-15T00:00:00"/>
        <d v="2017-01-17T00:00:00"/>
        <d v="2017-01-21T00:00:00"/>
        <d v="2017-02-02T00:00:00"/>
        <d v="2017-02-20T00:00:00"/>
        <d v="2017-02-25T00:00:00"/>
      </sharedItems>
    </cacheField>
    <cacheField name="Acheteur" numFmtId="0">
      <sharedItems count="3">
        <s v="Maman"/>
        <s v="Papa"/>
        <s v="Marie"/>
      </sharedItems>
    </cacheField>
    <cacheField name="Colonne1" numFmtId="0">
      <sharedItems/>
    </cacheField>
    <cacheField name="Montant" numFmtId="5">
      <sharedItems containsSemiMixedTypes="0" containsString="0" containsNumber="1" containsInteger="1" minValue="20" maxValue="235"/>
    </cacheField>
  </cacheFields>
  <extLst>
    <ext xmlns:x14="http://schemas.microsoft.com/office/spreadsheetml/2009/9/main" uri="{725AE2AE-9491-48be-B2B4-4EB974FC3084}">
      <x14:pivotCacheDefinition pivotCacheId="38433255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d v="2017-01-01T00:00:00"/>
    <x v="0"/>
    <x v="0"/>
    <n v="74"/>
  </r>
  <r>
    <d v="2017-01-15T00:00:00"/>
    <x v="0"/>
    <x v="1"/>
    <n v="235"/>
  </r>
  <r>
    <d v="2017-01-17T00:00:00"/>
    <x v="1"/>
    <x v="2"/>
    <n v="20"/>
  </r>
  <r>
    <d v="2017-01-21T00:00:00"/>
    <x v="2"/>
    <x v="3"/>
    <n v="125"/>
  </r>
  <r>
    <d v="2017-02-02T00:00:00"/>
    <x v="0"/>
    <x v="1"/>
    <n v="235"/>
  </r>
  <r>
    <d v="2017-02-20T00:00:00"/>
    <x v="2"/>
    <x v="4"/>
    <n v="20"/>
  </r>
  <r>
    <d v="2017-02-25T00:00:00"/>
    <x v="2"/>
    <x v="5"/>
    <n v="125"/>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d v="2017-01-01T00:00:00"/>
    <x v="0"/>
    <x v="0"/>
    <n v="74"/>
  </r>
  <r>
    <d v="2017-01-15T00:00:00"/>
    <x v="0"/>
    <x v="1"/>
    <n v="235"/>
  </r>
  <r>
    <d v="2017-01-17T00:00:00"/>
    <x v="1"/>
    <x v="2"/>
    <n v="20"/>
  </r>
  <r>
    <d v="2017-01-21T00:00:00"/>
    <x v="2"/>
    <x v="3"/>
    <n v="125"/>
  </r>
  <r>
    <d v="2017-02-02T00:00:00"/>
    <x v="0"/>
    <x v="1"/>
    <n v="235"/>
  </r>
  <r>
    <d v="2017-02-20T00:00:00"/>
    <x v="2"/>
    <x v="4"/>
    <n v="20"/>
  </r>
  <r>
    <d v="2017-02-25T00:00:00"/>
    <x v="2"/>
    <x v="5"/>
    <n v="125"/>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d v="2017-01-01T00:00:00"/>
    <s v="Maman"/>
    <s v="Carburant"/>
    <n v="74"/>
  </r>
  <r>
    <d v="2017-01-15T00:00:00"/>
    <s v="Maman"/>
    <s v="Alimentation"/>
    <n v="235"/>
  </r>
  <r>
    <d v="2017-01-17T00:00:00"/>
    <s v="Papa"/>
    <s v="Sports"/>
    <n v="20"/>
  </r>
  <r>
    <d v="2017-01-21T00:00:00"/>
    <s v="Marie"/>
    <s v="Livres"/>
    <n v="125"/>
  </r>
  <r>
    <d v="2017-02-02T00:00:00"/>
    <s v="Maman"/>
    <s v="Alimentation"/>
    <n v="235"/>
  </r>
  <r>
    <d v="2017-02-20T00:00:00"/>
    <s v="Marie"/>
    <s v="Musique"/>
    <n v="20"/>
  </r>
  <r>
    <d v="2017-02-25T00:00:00"/>
    <s v="Marie"/>
    <s v="Tickets"/>
    <n v="125"/>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d v="2017-01-01T00:00:00"/>
    <s v="Maman"/>
    <s v="Carburant"/>
    <n v="74"/>
  </r>
  <r>
    <d v="2017-01-15T00:00:00"/>
    <s v="Maman"/>
    <s v="Alimentation"/>
    <n v="235"/>
  </r>
  <r>
    <d v="2017-01-17T00:00:00"/>
    <s v="Papa"/>
    <s v="Sports"/>
    <n v="20"/>
  </r>
  <r>
    <d v="2017-01-21T00:00:00"/>
    <s v="Marie"/>
    <s v="Livres"/>
    <n v="125"/>
  </r>
  <r>
    <d v="2017-02-02T00:00:00"/>
    <s v="Maman"/>
    <s v="Alimentation"/>
    <n v="235"/>
  </r>
  <r>
    <d v="2017-02-20T00:00:00"/>
    <s v="Marie"/>
    <s v="Musique"/>
    <n v="20"/>
  </r>
  <r>
    <d v="2017-02-25T00:00:00"/>
    <s v="Marie"/>
    <s v="Tickets"/>
    <n v="125"/>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d v="2017-01-01T00:00:00"/>
    <x v="0"/>
    <s v="Carburant"/>
    <n v="74"/>
  </r>
  <r>
    <d v="2017-01-15T00:00:00"/>
    <x v="0"/>
    <s v="Alimentation"/>
    <n v="235"/>
  </r>
  <r>
    <d v="2017-01-17T00:00:00"/>
    <x v="1"/>
    <s v="Sports"/>
    <n v="20"/>
  </r>
  <r>
    <d v="2017-01-21T00:00:00"/>
    <x v="2"/>
    <s v="Livres"/>
    <n v="125"/>
  </r>
  <r>
    <d v="2017-02-02T00:00:00"/>
    <x v="0"/>
    <s v="Alimentation"/>
    <n v="235"/>
  </r>
  <r>
    <d v="2017-02-20T00:00:00"/>
    <x v="2"/>
    <s v="Musique"/>
    <n v="20"/>
  </r>
  <r>
    <d v="2017-02-25T00:00:00"/>
    <x v="2"/>
    <s v="Tickets"/>
    <n v="125"/>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d v="2017-01-01T00:00:00"/>
    <s v="Maman"/>
    <x v="0"/>
    <n v="74"/>
  </r>
  <r>
    <d v="2017-01-15T00:00:00"/>
    <s v="Maman"/>
    <x v="1"/>
    <n v="235"/>
  </r>
  <r>
    <d v="2017-01-17T00:00:00"/>
    <s v="Papa"/>
    <x v="2"/>
    <n v="20"/>
  </r>
  <r>
    <d v="2017-01-21T00:00:00"/>
    <s v="Marie"/>
    <x v="3"/>
    <n v="125"/>
  </r>
  <r>
    <d v="2017-02-02T00:00:00"/>
    <s v="Maman"/>
    <x v="1"/>
    <n v="235"/>
  </r>
  <r>
    <d v="2017-02-20T00:00:00"/>
    <s v="Marie"/>
    <x v="4"/>
    <n v="20"/>
  </r>
  <r>
    <d v="2017-02-25T00:00:00"/>
    <s v="Marie"/>
    <x v="5"/>
    <n v="125"/>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d v="2017-01-01T00:00:00"/>
    <x v="0"/>
    <s v="Carburant"/>
    <n v="74"/>
  </r>
  <r>
    <d v="2017-01-15T00:00:00"/>
    <x v="0"/>
    <s v="Alimentation"/>
    <n v="235"/>
  </r>
  <r>
    <d v="2017-01-17T00:00:00"/>
    <x v="1"/>
    <s v="Sports"/>
    <n v="20"/>
  </r>
  <r>
    <d v="2017-01-21T00:00:00"/>
    <x v="2"/>
    <s v="Livres"/>
    <n v="125"/>
  </r>
  <r>
    <d v="2017-02-02T00:00:00"/>
    <x v="0"/>
    <s v="Alimentation"/>
    <n v="235"/>
  </r>
  <r>
    <d v="2017-02-20T00:00:00"/>
    <x v="2"/>
    <s v="Musique"/>
    <n v="20"/>
  </r>
  <r>
    <d v="2017-02-25T00:00:00"/>
    <x v="2"/>
    <s v="Tickets"/>
    <n v="125"/>
  </r>
</pivotCacheRecords>
</file>

<file path=xl/pivotCache/pivotCacheRecords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d v="2017-01-01T00:00:00"/>
    <x v="0"/>
    <s v="Carburant"/>
    <n v="74"/>
  </r>
  <r>
    <d v="2017-01-15T00:00:00"/>
    <x v="0"/>
    <s v="Alimentation"/>
    <n v="235"/>
  </r>
  <r>
    <d v="2017-01-17T00:00:00"/>
    <x v="1"/>
    <s v="Sports"/>
    <n v="20"/>
  </r>
  <r>
    <d v="2017-01-21T00:00:00"/>
    <x v="2"/>
    <s v="Livres"/>
    <n v="125"/>
  </r>
  <r>
    <d v="2017-02-02T00:00:00"/>
    <x v="0"/>
    <s v="Alimentation"/>
    <n v="235"/>
  </r>
  <r>
    <d v="2017-02-20T00:00:00"/>
    <x v="2"/>
    <s v="Musique"/>
    <n v="20"/>
  </r>
  <r>
    <d v="2017-02-25T00:00:00"/>
    <x v="2"/>
    <s v="Tickets"/>
    <n v="125"/>
  </r>
</pivotCacheRecords>
</file>

<file path=xl/pivotCache/pivotCacheRecords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d v="2017-01-01T00:00:00"/>
    <x v="0"/>
    <s v="Carburant"/>
    <n v="74"/>
  </r>
  <r>
    <d v="2017-01-15T00:00:00"/>
    <x v="0"/>
    <s v="Alimentation"/>
    <n v="235"/>
  </r>
  <r>
    <d v="2017-01-17T00:00:00"/>
    <x v="1"/>
    <s v="Sports"/>
    <n v="20"/>
  </r>
  <r>
    <d v="2017-01-21T00:00:00"/>
    <x v="2"/>
    <s v="Livres"/>
    <n v="125"/>
  </r>
  <r>
    <d v="2017-02-02T00:00:00"/>
    <x v="0"/>
    <s v="Alimentation"/>
    <n v="235"/>
  </r>
  <r>
    <d v="2017-02-20T00:00:00"/>
    <x v="2"/>
    <s v="Musique"/>
    <n v="20"/>
  </r>
  <r>
    <d v="2017-02-25T00:00:00"/>
    <x v="2"/>
    <s v="Tickets"/>
    <n v="125"/>
  </r>
</pivotCacheRecords>
</file>

<file path=xl/pivotCache/pivotCacheRecords1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x v="0"/>
    <s v="Maman"/>
    <s v="Carburant"/>
    <n v="74"/>
  </r>
  <r>
    <x v="1"/>
    <s v="Maman"/>
    <s v="Alimentation"/>
    <n v="235"/>
  </r>
  <r>
    <x v="2"/>
    <s v="Papa"/>
    <s v="Sports"/>
    <n v="20"/>
  </r>
  <r>
    <x v="3"/>
    <s v="Marie"/>
    <s v="Livres"/>
    <n v="125"/>
  </r>
  <r>
    <x v="4"/>
    <s v="Maman"/>
    <s v="Alimentation"/>
    <n v="235"/>
  </r>
  <r>
    <x v="5"/>
    <s v="Marie"/>
    <s v="Musique"/>
    <n v="20"/>
  </r>
  <r>
    <x v="6"/>
    <s v="Marie"/>
    <s v="Tickets"/>
    <n v="125"/>
  </r>
</pivotCacheRecords>
</file>

<file path=xl/pivotCache/pivotCacheRecords1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4">
  <r>
    <s v="ABENHAÏM"/>
    <s v="Myriam"/>
    <n v="3091"/>
    <x v="0"/>
    <n v="2011.939807030034"/>
    <x v="0"/>
    <d v="1947-10-30T00:00:00"/>
    <n v="50"/>
    <n v="8"/>
    <s v="Ile-de-France"/>
    <m/>
  </r>
  <r>
    <s v="ABSCHEN"/>
    <s v="Paul"/>
    <n v="3186"/>
    <x v="0"/>
    <n v="2474.2932844683414"/>
    <x v="1"/>
    <d v="1968-11-11T00:00:00"/>
    <n v="29"/>
    <n v="3"/>
    <s v="Ile-de-France"/>
    <m/>
  </r>
  <r>
    <s v="ADAMO"/>
    <s v="Stéphane"/>
    <n v="3055"/>
    <x v="0"/>
    <n v="2444.8203159658333"/>
    <x v="1"/>
    <d v="1957-12-16T00:00:00"/>
    <n v="40"/>
    <n v="6"/>
    <s v="Ile-de-France"/>
    <m/>
  </r>
  <r>
    <s v="AGAPOF"/>
    <s v="Brigitte"/>
    <n v="3033"/>
    <x v="1"/>
    <n v="991.08783045230098"/>
    <x v="0"/>
    <d v="1970-03-24T00:00:00"/>
    <n v="28"/>
    <n v="3"/>
    <s v="Provence-Alpes-Côte d’Azur"/>
    <m/>
  </r>
  <r>
    <s v="ALEMBERT"/>
    <s v="Jean"/>
    <n v="3408"/>
    <x v="0"/>
    <n v="1183.8962005131434"/>
    <x v="1"/>
    <d v="1968-01-13T00:00:00"/>
    <n v="30"/>
    <n v="4"/>
    <s v="Ile-de-France"/>
    <m/>
  </r>
  <r>
    <s v="AMARA"/>
    <s v="Nicolas"/>
    <n v="3098"/>
    <x v="0"/>
    <n v="4151.9489844608715"/>
    <x v="1"/>
    <d v="1943-10-21T00:00:00"/>
    <n v="54"/>
    <n v="8"/>
    <s v="Ile-de-France"/>
    <m/>
  </r>
  <r>
    <s v="AMELLAL"/>
    <s v="Jean-Marc"/>
    <n v="3766"/>
    <x v="1"/>
    <n v="1615.6760275444883"/>
    <x v="1"/>
    <d v="1966-10-07T00:00:00"/>
    <n v="31"/>
    <n v="4"/>
    <s v="Provence-Alpes-Côte d’Azur"/>
    <m/>
  </r>
  <r>
    <s v="AMELLAL"/>
    <s v="Viviane"/>
    <n v="3421"/>
    <x v="2"/>
    <n v="2664.914011131827"/>
    <x v="0"/>
    <d v="1956-05-20T00:00:00"/>
    <n v="42"/>
    <n v="6"/>
    <s v="Alsace"/>
    <m/>
  </r>
  <r>
    <s v="AMELLAL"/>
    <s v="Henri"/>
    <n v="3132"/>
    <x v="1"/>
    <n v="3201.1412333430394"/>
    <x v="1"/>
    <d v="1941-12-25T00:00:00"/>
    <n v="56"/>
    <n v="9"/>
    <s v="Provence-Alpes-Côte d’Azur"/>
    <m/>
  </r>
  <r>
    <s v="ANGONIN"/>
    <s v="Jean-Pierre"/>
    <n v="3419"/>
    <x v="1"/>
    <n v="2354.8433815021413"/>
    <x v="1"/>
    <d v="1952-09-19T00:00:00"/>
    <n v="45"/>
    <n v="7"/>
    <s v="Provence-Alpes-Côte d’Azur"/>
    <m/>
  </r>
  <r>
    <s v="AZOURA"/>
    <s v="Marie-France"/>
    <n v="3127"/>
    <x v="1"/>
    <n v="3145.8022400858595"/>
    <x v="0"/>
    <d v="1955-04-13T00:00:00"/>
    <n v="43"/>
    <n v="6"/>
    <s v="Provence-Alpes-Côte d’Azur"/>
    <m/>
  </r>
  <r>
    <s v="AZRIA"/>
    <s v="Maryse"/>
    <n v="3060"/>
    <x v="0"/>
    <n v="1650.2103034192789"/>
    <x v="0"/>
    <d v="1954-01-22T00:00:00"/>
    <n v="44"/>
    <n v="6"/>
    <s v="Ile-de-France"/>
    <m/>
  </r>
  <r>
    <s v="BACH"/>
    <s v="Ginette"/>
    <n v="3147"/>
    <x v="1"/>
    <n v="2885.0854552966121"/>
    <x v="0"/>
    <d v="1953-01-20T00:00:00"/>
    <n v="45"/>
    <n v="7"/>
    <s v="Provence-Alpes-Côte d’Azur"/>
    <m/>
  </r>
  <r>
    <s v="BAH"/>
    <s v="Paule"/>
    <n v="3795"/>
    <x v="0"/>
    <n v="1108.714443172342"/>
    <x v="0"/>
    <d v="1953-11-29T00:00:00"/>
    <n v="44"/>
    <n v="6"/>
    <s v="Ile-de-France"/>
    <m/>
  </r>
  <r>
    <s v="BARNAUD"/>
    <s v="Janine"/>
    <n v="3725"/>
    <x v="1"/>
    <n v="2014.0893381730814"/>
    <x v="0"/>
    <d v="1941-10-23T00:00:00"/>
    <n v="56"/>
    <n v="9"/>
    <s v="Provence-Alpes-Côte d’Azur"/>
    <m/>
  </r>
  <r>
    <s v="BARRACHINA"/>
    <s v="Monique"/>
    <n v="3070"/>
    <x v="0"/>
    <n v="1606.4681069033488"/>
    <x v="0"/>
    <d v="1961-06-04T00:00:00"/>
    <n v="37"/>
    <n v="5"/>
    <s v="Ile-de-France"/>
    <m/>
  </r>
  <r>
    <s v="BARRANDON"/>
    <s v="Margaret"/>
    <n v="3280"/>
    <x v="1"/>
    <n v="1848.0845543229204"/>
    <x v="0"/>
    <d v="1979-01-26T00:00:00"/>
    <n v="19"/>
    <n v="1"/>
    <s v="Provence-Alpes-Côte d’Azur"/>
    <m/>
  </r>
  <r>
    <s v="BASS"/>
    <s v="Thierry"/>
    <n v="3090"/>
    <x v="2"/>
    <n v="1861.7455107575649"/>
    <x v="1"/>
    <d v="1958-02-04T00:00:00"/>
    <n v="40"/>
    <n v="6"/>
    <s v="Alsace"/>
    <m/>
  </r>
  <r>
    <s v="BAUDET"/>
    <s v="Arlette"/>
    <n v="3632"/>
    <x v="1"/>
    <n v="2887.837160057748"/>
    <x v="0"/>
    <d v="1953-12-11T00:00:00"/>
    <n v="44"/>
    <n v="6"/>
    <s v="Provence-Alpes-Côte d’Azur"/>
    <m/>
  </r>
  <r>
    <s v="BAUDET"/>
    <s v="Michele"/>
    <n v="3880"/>
    <x v="0"/>
    <n v="2983.9471184849008"/>
    <x v="0"/>
    <d v="1961-04-04T00:00:00"/>
    <n v="37"/>
    <n v="5"/>
    <s v="Ile-de-France"/>
    <m/>
  </r>
  <r>
    <s v="BEAUDEAU"/>
    <s v="Gérard"/>
    <n v="3541"/>
    <x v="1"/>
    <n v="1426.9532911456088"/>
    <x v="1"/>
    <d v="1972-04-04T00:00:00"/>
    <n v="26"/>
    <n v="3"/>
    <s v="Provence-Alpes-Côte d’Azur"/>
    <m/>
  </r>
  <r>
    <s v="BEAUMIER"/>
    <s v="Isabelle"/>
    <n v="3595"/>
    <x v="1"/>
    <n v="1316.4490965108994"/>
    <x v="0"/>
    <d v="1965-12-09T00:00:00"/>
    <n v="32"/>
    <n v="4"/>
    <s v="Provence-Alpes-Côte d’Azur"/>
    <m/>
  </r>
  <r>
    <s v="BEDO"/>
    <s v="Jean"/>
    <n v="3008"/>
    <x v="1"/>
    <n v="1476.8361340758618"/>
    <x v="1"/>
    <d v="1972-09-01T00:00:00"/>
    <n v="25"/>
    <n v="3"/>
    <s v="Provence-Alpes-Côte d’Azur"/>
    <m/>
  </r>
  <r>
    <s v="BEETHOVEN"/>
    <s v="Michele"/>
    <n v="3013"/>
    <x v="0"/>
    <n v="1130.9216915133156"/>
    <x v="0"/>
    <d v="1951-02-23T00:00:00"/>
    <n v="47"/>
    <n v="7"/>
    <s v="Ile-de-France"/>
    <m/>
  </r>
  <r>
    <s v="BENHAMOU"/>
    <s v="Jeanine"/>
    <n v="3486"/>
    <x v="1"/>
    <n v="2017.2343613986893"/>
    <x v="0"/>
    <d v="1964-07-24T00:00:00"/>
    <n v="33"/>
    <n v="4"/>
    <s v="Provence-Alpes-Côte d’Azur"/>
    <m/>
  </r>
  <r>
    <s v="BENSIMHON"/>
    <s v="Pascal"/>
    <n v="3636"/>
    <x v="0"/>
    <n v="2421.2379774893784"/>
    <x v="1"/>
    <d v="1950-08-29T00:00:00"/>
    <n v="47"/>
    <n v="7"/>
    <s v="Ile-de-France"/>
    <m/>
  </r>
  <r>
    <s v="BENSIMON"/>
    <s v="Elisabeth"/>
    <n v="3287"/>
    <x v="1"/>
    <n v="1986.9625600458569"/>
    <x v="0"/>
    <d v="1941-04-22T00:00:00"/>
    <n v="57"/>
    <n v="9"/>
    <s v="Provence-Alpes-Côte d’Azur"/>
    <m/>
  </r>
  <r>
    <s v="BÉRAUD"/>
    <s v="Giséle"/>
    <n v="3141"/>
    <x v="1"/>
    <n v="1736.9172064632287"/>
    <x v="0"/>
    <d v="1969-07-11T00:00:00"/>
    <n v="28"/>
    <n v="3"/>
    <s v="Provence-Alpes-Côte d’Azur"/>
    <m/>
  </r>
  <r>
    <s v="BERDUGO"/>
    <s v="Bernadette"/>
    <n v="3710"/>
    <x v="1"/>
    <n v="2233.7698965023624"/>
    <x v="0"/>
    <d v="1940-03-31T00:00:00"/>
    <n v="58"/>
    <n v="9"/>
    <s v="Provence-Alpes-Côte d’Azur"/>
    <m/>
  </r>
  <r>
    <s v="BERTOLO"/>
    <s v="Claudie"/>
    <n v="3012"/>
    <x v="1"/>
    <n v="1679.4911861600683"/>
    <x v="0"/>
    <d v="1947-04-17T00:00:00"/>
    <n v="51"/>
    <n v="8"/>
    <s v="Provence-Alpes-Côte d’Azur"/>
    <m/>
  </r>
  <r>
    <s v="BERTRAND"/>
    <s v="Roger"/>
    <n v="3626"/>
    <x v="0"/>
    <n v="1991.8912367731423"/>
    <x v="1"/>
    <d v="1953-01-11T00:00:00"/>
    <n v="45"/>
    <n v="7"/>
    <s v="Ile-de-France"/>
    <m/>
  </r>
  <r>
    <s v="BIDAULT"/>
    <s v="Marie-Reine"/>
    <n v="3733"/>
    <x v="1"/>
    <n v="1750.6787792492496"/>
    <x v="0"/>
    <d v="1936-06-26T00:00:00"/>
    <n v="62"/>
    <n v="10"/>
    <s v="Provence-Alpes-Côte d’Azur"/>
    <m/>
  </r>
  <r>
    <s v="BINET"/>
    <s v="Jacques"/>
    <n v="3023"/>
    <x v="1"/>
    <n v="2218.197229391561"/>
    <x v="1"/>
    <d v="1975-07-23T00:00:00"/>
    <n v="22"/>
    <n v="2"/>
    <s v="Provence-Alpes-Côte d’Azur"/>
    <m/>
  </r>
  <r>
    <s v="BINET"/>
    <s v="Emmanuel"/>
    <n v="3703"/>
    <x v="1"/>
    <n v="1954.6830051360073"/>
    <x v="1"/>
    <d v="1950-08-23T00:00:00"/>
    <n v="47"/>
    <n v="7"/>
    <s v="Provence-Alpes-Côte d’Azur"/>
    <m/>
  </r>
  <r>
    <s v="BLANC"/>
    <s v="Giséle"/>
    <n v="3650"/>
    <x v="1"/>
    <n v="2830.6138969475132"/>
    <x v="0"/>
    <d v="1946-02-17T00:00:00"/>
    <n v="52"/>
    <n v="8"/>
    <s v="Provence-Alpes-Côte d’Azur"/>
    <m/>
  </r>
  <r>
    <s v="BLANCHOT"/>
    <s v="Guy"/>
    <n v="3089"/>
    <x v="1"/>
    <n v="2563.4012595337808"/>
    <x v="1"/>
    <d v="1948-06-01T00:00:00"/>
    <n v="50"/>
    <n v="8"/>
    <s v="Provence-Alpes-Côte d’Azur"/>
    <m/>
  </r>
  <r>
    <s v="BOLLO"/>
    <s v="René"/>
    <n v="3568"/>
    <x v="1"/>
    <n v="971.55606236384392"/>
    <x v="1"/>
    <d v="1967-10-12T00:00:00"/>
    <n v="30"/>
    <n v="4"/>
    <s v="Provence-Alpes-Côte d’Azur"/>
    <m/>
  </r>
  <r>
    <s v="BONNAY"/>
    <s v="Nadège"/>
    <n v="3214"/>
    <x v="0"/>
    <n v="1873.2462646179551"/>
    <x v="0"/>
    <d v="1972-09-27T00:00:00"/>
    <n v="25"/>
    <n v="3"/>
    <s v="Ile-de-France"/>
    <m/>
  </r>
  <r>
    <s v="BOUCHET"/>
    <s v="Micheline"/>
    <n v="3170"/>
    <x v="0"/>
    <n v="2109.0422085594028"/>
    <x v="0"/>
    <d v="1953-12-20T00:00:00"/>
    <n v="44"/>
    <n v="6"/>
    <s v="Ile-de-France"/>
    <m/>
  </r>
  <r>
    <s v="BOUCHET"/>
    <s v="Nadège"/>
    <n v="3059"/>
    <x v="0"/>
    <n v="2431.2782697646339"/>
    <x v="0"/>
    <d v="1977-05-21T00:00:00"/>
    <n v="21"/>
    <n v="2"/>
    <s v="Ile-de-France"/>
    <m/>
  </r>
  <r>
    <s v="BOUDART"/>
    <s v="Martine"/>
    <n v="3586"/>
    <x v="0"/>
    <n v="3135.845794770084"/>
    <x v="0"/>
    <d v="1972-05-28T00:00:00"/>
    <n v="26"/>
    <n v="3"/>
    <s v="Ile-de-France"/>
    <m/>
  </r>
  <r>
    <s v="BOULLICAUD"/>
    <s v="Jean-Paul"/>
    <n v="3095"/>
    <x v="1"/>
    <n v="2381.9594881981593"/>
    <x v="1"/>
    <d v="1969-10-29T00:00:00"/>
    <n v="28"/>
    <n v="3"/>
    <s v="Provence-Alpes-Côte d’Azur"/>
    <m/>
  </r>
  <r>
    <s v="BOUN"/>
    <s v="Jeanine"/>
    <n v="3080"/>
    <x v="1"/>
    <n v="2263.5492875295181"/>
    <x v="0"/>
    <d v="1959-01-03T00:00:00"/>
    <n v="39"/>
    <n v="5"/>
    <s v="Provence-Alpes-Côte d’Azur"/>
    <m/>
  </r>
  <r>
    <s v="BOUSLAH"/>
    <s v="Fabien"/>
    <n v="3111"/>
    <x v="1"/>
    <n v="1446.0841183187313"/>
    <x v="1"/>
    <d v="1952-05-14T00:00:00"/>
    <n v="46"/>
    <n v="7"/>
    <s v="Provence-Alpes-Côte d’Azur"/>
    <m/>
  </r>
  <r>
    <s v="BOUZCKAR"/>
    <s v="Ghislaine"/>
    <n v="3801"/>
    <x v="1"/>
    <n v="3583.1617011480935"/>
    <x v="0"/>
    <d v="1942-07-27T00:00:00"/>
    <n v="55"/>
    <n v="9"/>
    <s v="Provence-Alpes-Côte d’Azur"/>
    <m/>
  </r>
  <r>
    <s v="BOVERO"/>
    <s v="Gilbert"/>
    <n v="3456"/>
    <x v="1"/>
    <n v="2692.7496771892061"/>
    <x v="1"/>
    <d v="1953-11-26T00:00:00"/>
    <n v="44"/>
    <n v="6"/>
    <s v="Provence-Alpes-Côte d’Azur"/>
    <m/>
  </r>
  <r>
    <s v="BRELEUR"/>
    <s v="Jacques"/>
    <n v="3002"/>
    <x v="1"/>
    <n v="2648.4022580748433"/>
    <x v="1"/>
    <d v="1971-12-26T00:00:00"/>
    <n v="26"/>
    <n v="3"/>
    <s v="Provence-Alpes-Côte d’Azur"/>
    <m/>
  </r>
  <r>
    <s v="BRON"/>
    <s v="Géneviéve"/>
    <n v="3009"/>
    <x v="1"/>
    <n v="2153.7463583741005"/>
    <x v="0"/>
    <d v="1958-03-09T00:00:00"/>
    <n v="40"/>
    <n v="6"/>
    <s v="Provence-Alpes-Côte d’Azur"/>
    <m/>
  </r>
  <r>
    <s v="BRUNET"/>
    <s v="Françoise"/>
    <n v="3715"/>
    <x v="1"/>
    <n v="1112.4707869570718"/>
    <x v="0"/>
    <d v="1976-10-11T00:00:00"/>
    <n v="21"/>
    <n v="2"/>
    <s v="Provence-Alpes-Côte d’Azur"/>
    <m/>
  </r>
  <r>
    <s v="BSIRI"/>
    <s v="Marie-Rose"/>
    <n v="3769"/>
    <x v="0"/>
    <n v="2324.6035944429286"/>
    <x v="0"/>
    <d v="1968-09-01T00:00:00"/>
    <n v="29"/>
    <n v="3"/>
    <s v="Ile-de-France"/>
    <m/>
  </r>
  <r>
    <s v="CAILLOT"/>
    <s v="Jocelyne"/>
    <n v="3021"/>
    <x v="1"/>
    <n v="2417.5807255658528"/>
    <x v="0"/>
    <d v="1950-01-22T00:00:00"/>
    <n v="48"/>
    <n v="7"/>
    <s v="Provence-Alpes-Côte d’Azur"/>
    <m/>
  </r>
  <r>
    <s v="CALVET"/>
    <s v="Christine"/>
    <n v="3666"/>
    <x v="1"/>
    <n v="2660.5067100434935"/>
    <x v="0"/>
    <d v="1969-04-02T00:00:00"/>
    <n v="29"/>
    <n v="3"/>
    <s v="Provence-Alpes-Côte d’Azur"/>
    <m/>
  </r>
  <r>
    <s v="CAPRON"/>
    <s v="Claude"/>
    <n v="3162"/>
    <x v="1"/>
    <n v="2173.686689828754"/>
    <x v="1"/>
    <d v="1939-08-24T00:00:00"/>
    <n v="58"/>
    <n v="9"/>
    <s v="Provence-Alpes-Côte d’Azur"/>
    <m/>
  </r>
  <r>
    <s v="CARRERA"/>
    <s v="Victor"/>
    <n v="3016"/>
    <x v="2"/>
    <n v="1076.4242168312862"/>
    <x v="1"/>
    <d v="1943-03-23T00:00:00"/>
    <n v="55"/>
    <n v="9"/>
    <s v="Alsace"/>
    <m/>
  </r>
  <r>
    <s v="CHAMBLAS"/>
    <s v="Paule"/>
    <n v="3657"/>
    <x v="0"/>
    <n v="1593.0800342095595"/>
    <x v="0"/>
    <d v="1968-03-05T00:00:00"/>
    <n v="30"/>
    <n v="4"/>
    <s v="Ile-de-France"/>
    <m/>
  </r>
  <r>
    <s v="CHARDON"/>
    <s v="Annick"/>
    <n v="3129"/>
    <x v="1"/>
    <n v="2573.6351620609275"/>
    <x v="0"/>
    <d v="1972-08-20T00:00:00"/>
    <n v="25"/>
    <n v="3"/>
    <s v="Provence-Alpes-Côte d’Azur"/>
    <m/>
  </r>
  <r>
    <s v="CHAUBEAU"/>
    <s v="Louis"/>
    <n v="3171"/>
    <x v="1"/>
    <n v="2754.6622720696632"/>
    <x v="1"/>
    <d v="1976-11-01T00:00:00"/>
    <n v="21"/>
    <n v="2"/>
    <s v="Provence-Alpes-Côte d’Azur"/>
    <m/>
  </r>
  <r>
    <s v="CHAVES"/>
    <s v="Thierry"/>
    <n v="3879"/>
    <x v="0"/>
    <n v="1934.1465980239559"/>
    <x v="1"/>
    <d v="1965-05-02T00:00:00"/>
    <n v="33"/>
    <n v="4"/>
    <s v="Ile-de-France"/>
    <m/>
  </r>
  <r>
    <s v="CHEHMAT"/>
    <s v="Jocelyne"/>
    <n v="3062"/>
    <x v="1"/>
    <n v="1937.9562989647188"/>
    <x v="0"/>
    <d v="1941-03-12T00:00:00"/>
    <n v="57"/>
    <n v="9"/>
    <s v="Provence-Alpes-Côte d’Azur"/>
    <m/>
  </r>
  <r>
    <s v="CHHUOR"/>
    <s v="Anne-Marie"/>
    <n v="3247"/>
    <x v="1"/>
    <n v="3163.4299199490215"/>
    <x v="0"/>
    <d v="1944-09-01T00:00:00"/>
    <n v="53"/>
    <n v="8"/>
    <s v="Provence-Alpes-Côte d’Azur"/>
    <m/>
  </r>
  <r>
    <s v="CHI"/>
    <s v="Nicole"/>
    <n v="3778"/>
    <x v="0"/>
    <n v="2598.7663825525151"/>
    <x v="0"/>
    <d v="1956-04-01T00:00:00"/>
    <n v="42"/>
    <n v="6"/>
    <s v="Ile-de-France"/>
    <m/>
  </r>
  <r>
    <s v="CHICHE"/>
    <s v="Vincent"/>
    <n v="3041"/>
    <x v="2"/>
    <n v="2940.0707668338014"/>
    <x v="1"/>
    <d v="1953-10-07T00:00:00"/>
    <n v="44"/>
    <n v="6"/>
    <s v="Alsace"/>
    <m/>
  </r>
  <r>
    <s v="CHIFFLET"/>
    <s v="Ingrid"/>
    <n v="3417"/>
    <x v="1"/>
    <n v="2995.732952007525"/>
    <x v="0"/>
    <d v="1970-03-21T00:00:00"/>
    <n v="28"/>
    <n v="3"/>
    <s v="Provence-Alpes-Côte d’Azur"/>
    <m/>
  </r>
  <r>
    <s v="CHRISTOPHE"/>
    <s v="Giséle"/>
    <n v="3185"/>
    <x v="1"/>
    <n v="2721.9695803231007"/>
    <x v="0"/>
    <d v="1978-06-06T00:00:00"/>
    <n v="20"/>
    <n v="2"/>
    <s v="Provence-Alpes-Côte d’Azur"/>
    <m/>
  </r>
  <r>
    <s v="CLAVERIE"/>
    <s v="Chantal"/>
    <n v="3168"/>
    <x v="1"/>
    <n v="2113.2284585727421"/>
    <x v="0"/>
    <d v="1953-05-28T00:00:00"/>
    <n v="45"/>
    <n v="7"/>
    <s v="Provence-Alpes-Côte d’Azur"/>
    <m/>
  </r>
  <r>
    <s v="COHEN"/>
    <s v="Gérard"/>
    <n v="3087"/>
    <x v="1"/>
    <n v="2381.8863126698852"/>
    <x v="1"/>
    <d v="1972-02-05T00:00:00"/>
    <n v="26"/>
    <n v="3"/>
    <s v="Provence-Alpes-Côte d’Azur"/>
    <m/>
  </r>
  <r>
    <s v="COHEN"/>
    <s v="Christian"/>
    <n v="3173"/>
    <x v="1"/>
    <n v="1979.8035541963879"/>
    <x v="1"/>
    <d v="1964-09-30T00:00:00"/>
    <n v="33"/>
    <n v="4"/>
    <s v="Provence-Alpes-Côte d’Azur"/>
    <m/>
  </r>
  <r>
    <s v="COMTE"/>
    <s v="Martin"/>
    <n v="3054"/>
    <x v="0"/>
    <n v="1015.2174609006383"/>
    <x v="1"/>
    <d v="1960-09-06T00:00:00"/>
    <n v="37"/>
    <n v="5"/>
    <s v="Ile-de-France"/>
    <m/>
  </r>
  <r>
    <s v="CORBET"/>
    <s v="Marie-Thérése"/>
    <n v="3149"/>
    <x v="0"/>
    <n v="939.75672185829251"/>
    <x v="0"/>
    <d v="1970-11-04T00:00:00"/>
    <n v="27"/>
    <n v="3"/>
    <s v="Ile-de-France"/>
    <m/>
  </r>
  <r>
    <s v="COUDERC"/>
    <s v="Marie-Louise"/>
    <n v="3627"/>
    <x v="1"/>
    <n v="3058.9779512986374"/>
    <x v="0"/>
    <d v="1958-08-13T00:00:00"/>
    <n v="39"/>
    <n v="5"/>
    <s v="Provence-Alpes-Côte d’Azur"/>
    <m/>
  </r>
  <r>
    <s v="COUGET"/>
    <s v="Denis"/>
    <n v="3730"/>
    <x v="1"/>
    <n v="2315.3636595081693"/>
    <x v="0"/>
    <d v="1968-11-09T00:00:00"/>
    <n v="29"/>
    <n v="3"/>
    <s v="Provence-Alpes-Côte d’Azur"/>
    <m/>
  </r>
  <r>
    <s v="CRIÉ"/>
    <s v="Michel"/>
    <n v="3946"/>
    <x v="0"/>
    <n v="2857.6918913892223"/>
    <x v="1"/>
    <d v="1943-01-18T00:00:00"/>
    <n v="55"/>
    <n v="9"/>
    <s v="Ile-de-France"/>
    <m/>
  </r>
  <r>
    <s v="CROMBEZ"/>
    <s v="Katherine"/>
    <n v="3200"/>
    <x v="1"/>
    <n v="2665.8607195288719"/>
    <x v="0"/>
    <d v="1971-09-17T00:00:00"/>
    <n v="26"/>
    <n v="3"/>
    <s v="Provence-Alpes-Côte d’Azur"/>
    <m/>
  </r>
  <r>
    <s v="CUCIT"/>
    <s v="Marie-Louise"/>
    <n v="3794"/>
    <x v="1"/>
    <n v="1860.9482023974133"/>
    <x v="0"/>
    <d v="1967-11-15T00:00:00"/>
    <n v="30"/>
    <n v="4"/>
    <s v="Provence-Alpes-Côte d’Azur"/>
    <m/>
  </r>
  <r>
    <s v="CYMBALIST"/>
    <s v="Gérard"/>
    <n v="3270"/>
    <x v="1"/>
    <n v="1075.8586309773355"/>
    <x v="1"/>
    <d v="1954-04-25T00:00:00"/>
    <n v="44"/>
    <n v="6"/>
    <s v="Provence-Alpes-Côte d’Azur"/>
    <m/>
  </r>
  <r>
    <s v="DAMBSKI"/>
    <s v="René"/>
    <n v="3076"/>
    <x v="0"/>
    <n v="1270.2174075434823"/>
    <x v="1"/>
    <d v="1956-12-27T00:00:00"/>
    <n v="41"/>
    <n v="6"/>
    <s v="Ile-de-France"/>
    <m/>
  </r>
  <r>
    <s v="DANIEL"/>
    <s v="Marie-Louise"/>
    <n v="3633"/>
    <x v="0"/>
    <n v="1768.4116489343053"/>
    <x v="0"/>
    <d v="1967-08-08T00:00:00"/>
    <n v="30"/>
    <n v="4"/>
    <s v="Ile-de-France"/>
    <m/>
  </r>
  <r>
    <s v="DEAUCOURT"/>
    <s v="Christine"/>
    <n v="3082"/>
    <x v="1"/>
    <n v="3061.3714008692641"/>
    <x v="0"/>
    <d v="1948-09-30T00:00:00"/>
    <n v="49"/>
    <n v="7"/>
    <s v="Provence-Alpes-Côte d’Azur"/>
    <m/>
  </r>
  <r>
    <s v="DEDIEU"/>
    <s v="Josselaine"/>
    <n v="3712"/>
    <x v="1"/>
    <n v="2588.3221003815797"/>
    <x v="0"/>
    <d v="1973-02-03T00:00:00"/>
    <n v="25"/>
    <n v="3"/>
    <s v="Provence-Alpes-Côte d’Azur"/>
    <m/>
  </r>
  <r>
    <s v="DEFRANCE"/>
    <s v="Sylvanna"/>
    <n v="3005"/>
    <x v="0"/>
    <n v="2501.1487033448839"/>
    <x v="0"/>
    <d v="1949-05-27T00:00:00"/>
    <n v="49"/>
    <n v="7"/>
    <s v="Ile-de-France"/>
    <m/>
  </r>
  <r>
    <s v="DEGRENDEL"/>
    <s v="Hubert"/>
    <n v="3780"/>
    <x v="1"/>
    <n v="2442.0686112046978"/>
    <x v="1"/>
    <d v="1972-09-24T00:00:00"/>
    <n v="25"/>
    <n v="3"/>
    <s v="Provence-Alpes-Côte d’Azur"/>
    <m/>
  </r>
  <r>
    <s v="DEIXONNE"/>
    <s v="Nadine"/>
    <n v="3631"/>
    <x v="0"/>
    <n v="1149.4396736371439"/>
    <x v="0"/>
    <d v="1958-02-02T00:00:00"/>
    <n v="40"/>
    <n v="6"/>
    <s v="Ile-de-France"/>
    <m/>
  </r>
  <r>
    <s v="DELAMARRE"/>
    <s v="Jean-Luc"/>
    <n v="3108"/>
    <x v="1"/>
    <n v="1045.7636704844983"/>
    <x v="1"/>
    <d v="1966-05-14T00:00:00"/>
    <n v="32"/>
    <n v="4"/>
    <s v="Provence-Alpes-Côte d’Azur"/>
    <m/>
  </r>
  <r>
    <s v="DELUC"/>
    <s v="Pascal"/>
    <n v="3068"/>
    <x v="0"/>
    <n v="3048.2043792504692"/>
    <x v="1"/>
    <d v="1950-09-02T00:00:00"/>
    <n v="47"/>
    <n v="7"/>
    <s v="Ile-de-France"/>
    <m/>
  </r>
  <r>
    <s v="DENIS"/>
    <s v="Claudine"/>
    <n v="3669"/>
    <x v="1"/>
    <n v="1206.3671856539377"/>
    <x v="0"/>
    <d v="1958-12-12T00:00:00"/>
    <n v="39"/>
    <n v="5"/>
    <s v="Provence-Alpes-Côte d’Azur"/>
    <m/>
  </r>
  <r>
    <s v="DESHAYES"/>
    <s v="Isabelle"/>
    <n v="3822"/>
    <x v="1"/>
    <n v="1240.3191062828814"/>
    <x v="0"/>
    <d v="1954-04-27T00:00:00"/>
    <n v="44"/>
    <n v="6"/>
    <s v="Provence-Alpes-Côte d’Azur"/>
    <m/>
  </r>
  <r>
    <s v="DESROSES"/>
    <s v="Martine"/>
    <n v="3119"/>
    <x v="0"/>
    <n v="2926.4433491829495"/>
    <x v="0"/>
    <d v="1965-05-27T00:00:00"/>
    <n v="33"/>
    <n v="4"/>
    <s v="Ile-de-France"/>
    <m/>
  </r>
  <r>
    <s v="DESTAIN"/>
    <s v="Roseline"/>
    <n v="3152"/>
    <x v="0"/>
    <n v="1803.505412702357"/>
    <x v="0"/>
    <d v="1953-02-27T00:00:00"/>
    <n v="45"/>
    <n v="7"/>
    <s v="Ile-de-France"/>
    <m/>
  </r>
  <r>
    <s v="D'HÉROUVILLE"/>
    <s v="Yolande"/>
    <n v="3259"/>
    <x v="2"/>
    <n v="1939.2673605129605"/>
    <x v="0"/>
    <d v="1947-02-08T00:00:00"/>
    <n v="51"/>
    <n v="8"/>
    <s v="Alsace"/>
    <m/>
  </r>
  <r>
    <s v="DI"/>
    <s v="Nadine"/>
    <n v="3727"/>
    <x v="0"/>
    <n v="1390.5530392998321"/>
    <x v="0"/>
    <d v="1952-04-25T00:00:00"/>
    <n v="46"/>
    <n v="7"/>
    <s v="Ile-de-France"/>
    <m/>
  </r>
  <r>
    <s v="DINIC"/>
    <s v="Jean-François"/>
    <n v="3113"/>
    <x v="1"/>
    <n v="1196.7247853136714"/>
    <x v="1"/>
    <d v="1978-09-07T00:00:00"/>
    <n v="19"/>
    <n v="1"/>
    <s v="Provence-Alpes-Côte d’Azur"/>
    <m/>
  </r>
  <r>
    <s v="DONG"/>
    <s v="Huguette"/>
    <n v="3647"/>
    <x v="1"/>
    <n v="2500.7523359000666"/>
    <x v="0"/>
    <d v="1970-06-14T00:00:00"/>
    <n v="28"/>
    <n v="3"/>
    <s v="Provence-Alpes-Côte d’Azur"/>
    <m/>
  </r>
  <r>
    <s v="DOUCOURE"/>
    <s v="Jean-Jacques"/>
    <n v="3114"/>
    <x v="1"/>
    <n v="1043.024161644742"/>
    <x v="1"/>
    <d v="1970-12-31T00:00:00"/>
    <n v="27"/>
    <n v="3"/>
    <s v="Provence-Alpes-Côte d’Azur"/>
    <m/>
  </r>
  <r>
    <s v="DUPRÉ"/>
    <s v="Sophie"/>
    <n v="3075"/>
    <x v="1"/>
    <n v="2097.0764851964382"/>
    <x v="0"/>
    <d v="1941-09-26T00:00:00"/>
    <n v="56"/>
    <n v="9"/>
    <s v="Provence-Alpes-Côte d’Azur"/>
    <m/>
  </r>
  <r>
    <s v="DURAND"/>
    <s v="Ginette"/>
    <n v="3637"/>
    <x v="1"/>
    <n v="3123.485228452475"/>
    <x v="0"/>
    <d v="1952-02-19T00:00:00"/>
    <n v="46"/>
    <n v="7"/>
    <s v="Provence-Alpes-Côte d’Azur"/>
    <m/>
  </r>
  <r>
    <s v="DURAND"/>
    <s v="Jean-Pierre"/>
    <n v="3592"/>
    <x v="1"/>
    <n v="1764.3046724099293"/>
    <x v="1"/>
    <d v="1967-05-19T00:00:00"/>
    <n v="31"/>
    <n v="4"/>
    <s v="Provence-Alpes-Côte d’Azur"/>
    <m/>
  </r>
  <r>
    <s v="DURAND-RENIER"/>
    <s v="Jean-François"/>
    <n v="3667"/>
    <x v="1"/>
    <n v="1537.9605675372015"/>
    <x v="1"/>
    <d v="1941-10-13T00:00:00"/>
    <n v="56"/>
    <n v="9"/>
    <s v="Provence-Alpes-Côte d’Azur"/>
    <m/>
  </r>
  <r>
    <s v="DUROC"/>
    <s v="Annie"/>
    <n v="3819"/>
    <x v="1"/>
    <n v="2255.4130834795574"/>
    <x v="0"/>
    <d v="1945-12-24T00:00:00"/>
    <n v="52"/>
    <n v="8"/>
    <s v="Provence-Alpes-Côte d’Azur"/>
    <m/>
  </r>
  <r>
    <s v="EL KAABI"/>
    <s v="Nicole"/>
    <n v="3172"/>
    <x v="0"/>
    <n v="1966.8484367115527"/>
    <x v="0"/>
    <d v="1954-02-25T00:00:00"/>
    <n v="44"/>
    <n v="6"/>
    <s v="Ile-de-France"/>
    <m/>
  </r>
  <r>
    <s v="FABRE"/>
    <s v="Didier"/>
    <n v="3717"/>
    <x v="1"/>
    <n v="3198.5907612846577"/>
    <x v="1"/>
    <d v="1956-06-22T00:00:00"/>
    <n v="42"/>
    <n v="6"/>
    <s v="Provence-Alpes-Côte d’Azur"/>
    <m/>
  </r>
  <r>
    <s v="FALZON"/>
    <s v="Patricia"/>
    <n v="3673"/>
    <x v="0"/>
    <n v="1495.1787998298669"/>
    <x v="0"/>
    <d v="1951-11-08T00:00:00"/>
    <n v="46"/>
    <n v="7"/>
    <s v="Ile-de-France"/>
    <m/>
  </r>
  <r>
    <s v="FARIDI"/>
    <s v="Marie-Thérése"/>
    <n v="3861"/>
    <x v="0"/>
    <n v="3139.4085283029222"/>
    <x v="0"/>
    <d v="1958-07-15T00:00:00"/>
    <n v="39"/>
    <n v="5"/>
    <s v="Ile-de-France"/>
    <m/>
  </r>
  <r>
    <s v="FAUCHEUX"/>
    <s v="Michel"/>
    <n v="3557"/>
    <x v="0"/>
    <n v="1501.4185381053942"/>
    <x v="1"/>
    <d v="1958-02-27T00:00:00"/>
    <n v="40"/>
    <n v="6"/>
    <s v="Ile-de-France"/>
    <m/>
  </r>
  <r>
    <s v="FAUQUIER"/>
    <s v="Mireille"/>
    <n v="3417"/>
    <x v="0"/>
    <n v="1731.3360479421669"/>
    <x v="0"/>
    <d v="1947-10-12T00:00:00"/>
    <n v="50"/>
    <n v="8"/>
    <s v="Ile-de-France"/>
    <m/>
  </r>
  <r>
    <s v="FAURE"/>
    <s v="Simone"/>
    <n v="3983"/>
    <x v="0"/>
    <n v="964.26290137920626"/>
    <x v="0"/>
    <d v="1944-04-24T00:00:00"/>
    <n v="54"/>
    <n v="8"/>
    <s v="Ile-de-France"/>
    <m/>
  </r>
  <r>
    <s v="FAVRE"/>
    <s v="Dany"/>
    <n v="3118"/>
    <x v="1"/>
    <n v="2061.85009078339"/>
    <x v="0"/>
    <d v="1947-03-10T00:00:00"/>
    <n v="51"/>
    <n v="8"/>
    <s v="Provence-Alpes-Côte d’Azur"/>
    <m/>
  </r>
  <r>
    <s v="FEDON"/>
    <s v="Marie-Claude"/>
    <n v="3157"/>
    <x v="1"/>
    <n v="1145.8555972418924"/>
    <x v="0"/>
    <d v="1948-01-22T00:00:00"/>
    <n v="50"/>
    <n v="8"/>
    <s v="Provence-Alpes-Côte d’Azur"/>
    <m/>
  </r>
  <r>
    <s v="FERNANDEZ"/>
    <s v="Suzanne"/>
    <n v="3984"/>
    <x v="0"/>
    <n v="3193.399872247724"/>
    <x v="0"/>
    <d v="1943-11-02T00:00:00"/>
    <n v="54"/>
    <n v="8"/>
    <s v="Ile-de-France"/>
    <m/>
  </r>
  <r>
    <s v="FERNANDEZ"/>
    <s v="Yvette"/>
    <n v="3736"/>
    <x v="2"/>
    <n v="2570.1425550760187"/>
    <x v="0"/>
    <d v="1954-04-04T00:00:00"/>
    <n v="44"/>
    <n v="6"/>
    <s v="Alsace"/>
    <m/>
  </r>
  <r>
    <s v="FERRAND"/>
    <s v="Danielle"/>
    <n v="3122"/>
    <x v="1"/>
    <n v="2083.2325899411089"/>
    <x v="0"/>
    <d v="1975-07-13T00:00:00"/>
    <n v="22"/>
    <n v="2"/>
    <s v="Provence-Alpes-Côte d’Azur"/>
    <m/>
  </r>
  <r>
    <s v="FILLEAU"/>
    <s v="Sylvie"/>
    <n v="3137"/>
    <x v="0"/>
    <n v="2848.7827708218679"/>
    <x v="0"/>
    <d v="1955-12-17T00:00:00"/>
    <n v="42"/>
    <n v="6"/>
    <s v="Ile-de-France"/>
    <m/>
  </r>
  <r>
    <s v="FITOUSSI"/>
    <s v="Samuel"/>
    <n v="3554"/>
    <x v="0"/>
    <n v="3163.3963811652288"/>
    <x v="1"/>
    <d v="1953-04-17T00:00:00"/>
    <n v="45"/>
    <n v="7"/>
    <s v="Ile-de-France"/>
    <m/>
  </r>
  <r>
    <s v="FOURNOL"/>
    <s v="Michele"/>
    <n v="3182"/>
    <x v="0"/>
    <n v="2900.7739836605147"/>
    <x v="0"/>
    <d v="1967-10-27T00:00:00"/>
    <n v="30"/>
    <n v="4"/>
    <s v="Ile-de-France"/>
    <m/>
  </r>
  <r>
    <s v="FRANÇOIS"/>
    <s v="Anne-Marie"/>
    <n v="3093"/>
    <x v="1"/>
    <n v="3125.0966145646744"/>
    <x v="0"/>
    <d v="1975-12-02T00:00:00"/>
    <n v="22"/>
    <n v="2"/>
    <s v="Provence-Alpes-Côte d’Azur"/>
    <m/>
  </r>
  <r>
    <s v="FRENOIS"/>
    <s v="Giséle"/>
    <n v="3007"/>
    <x v="1"/>
    <n v="3162.5197993161137"/>
    <x v="0"/>
    <d v="1950-03-31T00:00:00"/>
    <n v="48"/>
    <n v="7"/>
    <s v="Provence-Alpes-Côte d’Azur"/>
    <m/>
  </r>
  <r>
    <s v="FRETTE"/>
    <s v="Daniel"/>
    <n v="3969"/>
    <x v="1"/>
    <n v="1147.0294546746204"/>
    <x v="1"/>
    <d v="1968-10-16T00:00:00"/>
    <n v="29"/>
    <n v="3"/>
    <s v="Provence-Alpes-Côte d’Azur"/>
    <m/>
  </r>
  <r>
    <s v="FRISA"/>
    <s v="Brigitte"/>
    <n v="3112"/>
    <x v="1"/>
    <n v="1008.6484327478784"/>
    <x v="0"/>
    <d v="1969-06-17T00:00:00"/>
    <n v="29"/>
    <n v="3"/>
    <s v="Provence-Alpes-Côte d’Azur"/>
    <m/>
  </r>
  <r>
    <s v="GARCIA"/>
    <s v="Ghyslaine"/>
    <n v="3243"/>
    <x v="1"/>
    <n v="2568.0387586381426"/>
    <x v="0"/>
    <d v="1940-09-07T00:00:00"/>
    <n v="57"/>
    <n v="9"/>
    <s v="Provence-Alpes-Côte d’Azur"/>
    <m/>
  </r>
  <r>
    <s v="GEIL"/>
    <s v="Dominique"/>
    <n v="3145"/>
    <x v="1"/>
    <n v="3077.7901600257333"/>
    <x v="1"/>
    <d v="1957-05-06T00:00:00"/>
    <n v="41"/>
    <n v="6"/>
    <s v="Provence-Alpes-Côte d’Azur"/>
    <m/>
  </r>
  <r>
    <s v="GENTIL"/>
    <s v="Michelle"/>
    <n v="3581"/>
    <x v="0"/>
    <n v="1575.9127503784546"/>
    <x v="0"/>
    <d v="1954-02-17T00:00:00"/>
    <n v="44"/>
    <n v="6"/>
    <s v="Ile-de-France"/>
    <m/>
  </r>
  <r>
    <s v="GEORGET"/>
    <s v="Philippe"/>
    <n v="3099"/>
    <x v="0"/>
    <n v="1784.3471447061315"/>
    <x v="1"/>
    <d v="1952-02-23T00:00:00"/>
    <n v="46"/>
    <n v="7"/>
    <s v="Ile-de-France"/>
    <m/>
  </r>
  <r>
    <s v="GHAFFAR"/>
    <s v="Ghislaine"/>
    <n v="3657"/>
    <x v="1"/>
    <n v="2458.5651193599579"/>
    <x v="0"/>
    <d v="1954-05-31T00:00:00"/>
    <n v="44"/>
    <n v="6"/>
    <s v="Provence-Alpes-Côte d’Azur"/>
    <m/>
  </r>
  <r>
    <s v="GHIBAUDO"/>
    <s v="Nicole"/>
    <n v="3882"/>
    <x v="0"/>
    <n v="1307.7320617052642"/>
    <x v="0"/>
    <d v="1949-11-24T00:00:00"/>
    <n v="48"/>
    <n v="7"/>
    <s v="Ile-de-France"/>
    <m/>
  </r>
  <r>
    <s v="GILLINGHAM"/>
    <s v="Magdeleine"/>
    <n v="3617"/>
    <x v="1"/>
    <n v="1407.1349189047455"/>
    <x v="0"/>
    <d v="1952-11-08T00:00:00"/>
    <n v="45"/>
    <n v="7"/>
    <s v="Provence-Alpes-Côte d’Azur"/>
    <m/>
  </r>
  <r>
    <s v="GIRARD"/>
    <s v="André"/>
    <n v="3116"/>
    <x v="1"/>
    <n v="1388.9096388940129"/>
    <x v="1"/>
    <d v="1954-01-21T00:00:00"/>
    <n v="44"/>
    <n v="6"/>
    <s v="Provence-Alpes-Côte d’Azur"/>
    <m/>
  </r>
  <r>
    <s v="GIRAUDO"/>
    <s v="Jean"/>
    <n v="3448"/>
    <x v="1"/>
    <n v="1218.7140315599956"/>
    <x v="1"/>
    <d v="1959-08-28T00:00:00"/>
    <n v="38"/>
    <n v="5"/>
    <s v="Provence-Alpes-Côte d’Azur"/>
    <m/>
  </r>
  <r>
    <s v="GIRON"/>
    <s v="Anne-Marie"/>
    <n v="3085"/>
    <x v="1"/>
    <n v="2877.3822064556061"/>
    <x v="0"/>
    <d v="1954-03-22T00:00:00"/>
    <n v="44"/>
    <n v="6"/>
    <s v="Provence-Alpes-Côte d’Azur"/>
    <m/>
  </r>
  <r>
    <s v="GLYNATSIS"/>
    <s v="Hervé"/>
    <n v="3679"/>
    <x v="1"/>
    <n v="2706.1972049997185"/>
    <x v="0"/>
    <d v="1968-03-09T00:00:00"/>
    <n v="30"/>
    <n v="4"/>
    <s v="Provence-Alpes-Côte d’Azur"/>
    <m/>
  </r>
  <r>
    <s v="GONDOUIN"/>
    <s v="Bernard"/>
    <n v="3824"/>
    <x v="1"/>
    <n v="2070.7973236050534"/>
    <x v="1"/>
    <d v="1953-02-15T00:00:00"/>
    <n v="45"/>
    <n v="7"/>
    <s v="Provence-Alpes-Côte d’Azur"/>
    <m/>
  </r>
  <r>
    <s v="GORZINSKY"/>
    <s v="Odette"/>
    <n v="3589"/>
    <x v="0"/>
    <n v="2984.2321981471346"/>
    <x v="0"/>
    <d v="1966-07-24T00:00:00"/>
    <n v="31"/>
    <n v="4"/>
    <s v="Ile-de-France"/>
    <m/>
  </r>
  <r>
    <s v="GOUILLON"/>
    <s v="Chantal"/>
    <n v="3175"/>
    <x v="1"/>
    <n v="1832.3243749209171"/>
    <x v="0"/>
    <d v="1959-08-26T00:00:00"/>
    <n v="38"/>
    <n v="5"/>
    <s v="Provence-Alpes-Côte d’Azur"/>
    <m/>
  </r>
  <r>
    <s v="GOYER"/>
    <s v="Brigitte"/>
    <n v="3126"/>
    <x v="1"/>
    <n v="1845.2520515826495"/>
    <x v="0"/>
    <d v="1954-01-29T00:00:00"/>
    <n v="44"/>
    <n v="6"/>
    <s v="Provence-Alpes-Côte d’Azur"/>
    <m/>
  </r>
  <r>
    <s v="GRAIN"/>
    <s v="Françoise"/>
    <n v="3151"/>
    <x v="1"/>
    <n v="2608.7334992994965"/>
    <x v="0"/>
    <d v="1972-02-09T00:00:00"/>
    <n v="26"/>
    <n v="3"/>
    <s v="Provence-Alpes-Côte d’Azur"/>
    <m/>
  </r>
  <r>
    <s v="GUELT"/>
    <s v="Monique"/>
    <n v="3874"/>
    <x v="0"/>
    <n v="2564.3464434406524"/>
    <x v="0"/>
    <d v="1949-07-16T00:00:00"/>
    <n v="48"/>
    <n v="7"/>
    <s v="Ile-de-France"/>
    <m/>
  </r>
  <r>
    <s v="GUILLE"/>
    <s v="Jean"/>
    <n v="3143"/>
    <x v="1"/>
    <n v="1615.5494948601813"/>
    <x v="1"/>
    <d v="1946-01-24T00:00:00"/>
    <n v="52"/>
    <n v="8"/>
    <s v="Provence-Alpes-Côte d’Azur"/>
    <m/>
  </r>
  <r>
    <s v="GUITTON"/>
    <s v="Francis"/>
    <n v="3140"/>
    <x v="1"/>
    <n v="1430.2949736034527"/>
    <x v="1"/>
    <d v="1973-04-28T00:00:00"/>
    <n v="25"/>
    <n v="3"/>
    <s v="Provence-Alpes-Côte d’Azur"/>
    <m/>
  </r>
  <r>
    <s v="GUTFREUND"/>
    <s v="Dominique"/>
    <n v="3675"/>
    <x v="1"/>
    <n v="1120.5551583411718"/>
    <x v="0"/>
    <d v="1957-06-12T00:00:00"/>
    <n v="41"/>
    <n v="6"/>
    <s v="Provence-Alpes-Côte d’Azur"/>
    <m/>
  </r>
  <r>
    <s v="GUYOT"/>
    <s v="Pierre"/>
    <n v="3711"/>
    <x v="0"/>
    <n v="1686.3742592883375"/>
    <x v="1"/>
    <d v="1972-05-20T00:00:00"/>
    <n v="26"/>
    <n v="3"/>
    <s v="Ile-de-France"/>
    <m/>
  </r>
  <r>
    <s v="HABRANT"/>
    <s v="Moïse"/>
    <n v="3115"/>
    <x v="0"/>
    <n v="2283.2609454583148"/>
    <x v="1"/>
    <d v="1973-10-20T00:00:00"/>
    <n v="24"/>
    <n v="2"/>
    <s v="Ile-de-France"/>
    <m/>
  </r>
  <r>
    <s v="HARAULT"/>
    <s v="Armelle"/>
    <n v="3078"/>
    <x v="1"/>
    <n v="1834.2833447924179"/>
    <x v="0"/>
    <d v="1952-04-20T00:00:00"/>
    <n v="46"/>
    <n v="7"/>
    <s v="Provence-Alpes-Côte d’Azur"/>
    <m/>
  </r>
  <r>
    <s v="HERCLICH"/>
    <s v="Myriam"/>
    <n v="3954"/>
    <x v="0"/>
    <n v="2945.2997681250449"/>
    <x v="0"/>
    <d v="1970-07-26T00:00:00"/>
    <n v="27"/>
    <n v="3"/>
    <s v="Ile-de-France"/>
    <m/>
  </r>
  <r>
    <s v="HERMANT"/>
    <s v="Jean-Pierre"/>
    <n v="3998"/>
    <x v="1"/>
    <n v="2371.0456630541335"/>
    <x v="1"/>
    <d v="1944-11-19T00:00:00"/>
    <n v="53"/>
    <n v="8"/>
    <s v="Provence-Alpes-Côte d’Azur"/>
    <m/>
  </r>
  <r>
    <s v="HERSELIN"/>
    <s v="Brigitte"/>
    <n v="3991"/>
    <x v="1"/>
    <n v="1363.0329427081349"/>
    <x v="0"/>
    <d v="1943-03-05T00:00:00"/>
    <n v="55"/>
    <n v="9"/>
    <s v="Provence-Alpes-Côte d’Azur"/>
    <m/>
  </r>
  <r>
    <s v="HEURAUX"/>
    <s v="Catherine"/>
    <n v="3685"/>
    <x v="1"/>
    <n v="2572.2234841613094"/>
    <x v="0"/>
    <d v="1949-03-28T00:00:00"/>
    <n v="49"/>
    <n v="7"/>
    <s v="Provence-Alpes-Côte d’Azur"/>
    <m/>
  </r>
  <r>
    <s v="HUSETOWSKI"/>
    <s v="Franca"/>
    <n v="3691"/>
    <x v="1"/>
    <n v="1414.9982392138511"/>
    <x v="0"/>
    <d v="1951-11-02T00:00:00"/>
    <n v="46"/>
    <n v="7"/>
    <s v="Provence-Alpes-Côte d’Azur"/>
    <m/>
  </r>
  <r>
    <s v="ILARDO"/>
    <s v="Sylvie"/>
    <n v="3071"/>
    <x v="0"/>
    <n v="2988.1455644196189"/>
    <x v="0"/>
    <d v="1969-05-16T00:00:00"/>
    <n v="29"/>
    <n v="3"/>
    <s v="Ile-de-France"/>
    <m/>
  </r>
  <r>
    <s v="IMMEUBLE"/>
    <s v="Sylvie"/>
    <n v="3040"/>
    <x v="0"/>
    <n v="1390.4356535565594"/>
    <x v="0"/>
    <d v="1952-05-11T00:00:00"/>
    <n v="46"/>
    <n v="7"/>
    <s v="Ile-de-France"/>
    <m/>
  </r>
  <r>
    <s v="JOLIBOIS"/>
    <s v="Michele"/>
    <n v="3022"/>
    <x v="0"/>
    <n v="2956.2273136806225"/>
    <x v="0"/>
    <d v="1960-05-20T00:00:00"/>
    <n v="38"/>
    <n v="5"/>
    <s v="Ile-de-France"/>
    <m/>
  </r>
  <r>
    <s v="JOLY"/>
    <s v="Daniel"/>
    <n v="3156"/>
    <x v="1"/>
    <n v="2984.9365126067719"/>
    <x v="1"/>
    <d v="1975-07-14T00:00:00"/>
    <n v="22"/>
    <n v="2"/>
    <s v="Provence-Alpes-Côte d’Azur"/>
    <m/>
  </r>
  <r>
    <s v="JUDITH"/>
    <s v="Marie-Hélène"/>
    <n v="3070"/>
    <x v="1"/>
    <n v="1883.5518181832042"/>
    <x v="0"/>
    <d v="1973-02-26T00:00:00"/>
    <n v="25"/>
    <n v="3"/>
    <s v="Provence-Alpes-Côte d’Azur"/>
    <m/>
  </r>
  <r>
    <s v="KAC"/>
    <s v="Christine"/>
    <n v="3169"/>
    <x v="1"/>
    <n v="1447.8266105857549"/>
    <x v="0"/>
    <d v="1950-05-03T00:00:00"/>
    <n v="48"/>
    <n v="7"/>
    <s v="Provence-Alpes-Côte d’Azur"/>
    <m/>
  </r>
  <r>
    <s v="KARSENTY"/>
    <s v="Christian"/>
    <n v="3248"/>
    <x v="1"/>
    <n v="974.72852641255452"/>
    <x v="1"/>
    <d v="1968-02-18T00:00:00"/>
    <n v="30"/>
    <n v="4"/>
    <s v="Provence-Alpes-Côte d’Azur"/>
    <m/>
  </r>
  <r>
    <s v="KILBURG"/>
    <s v="Sylvie"/>
    <n v="3593"/>
    <x v="0"/>
    <n v="2951.3138818550606"/>
    <x v="0"/>
    <d v="1971-02-05T00:00:00"/>
    <n v="27"/>
    <n v="3"/>
    <s v="Ile-de-France"/>
    <m/>
  </r>
  <r>
    <s v="KONGOLO"/>
    <s v="Bernard"/>
    <n v="3144"/>
    <x v="1"/>
    <n v="1016.0620284561336"/>
    <x v="1"/>
    <d v="1970-09-14T00:00:00"/>
    <n v="27"/>
    <n v="3"/>
    <s v="Provence-Alpes-Côte d’Azur"/>
    <m/>
  </r>
  <r>
    <s v="KRIEF"/>
    <s v="Arlette"/>
    <n v="3676"/>
    <x v="1"/>
    <n v="2206.0287488356707"/>
    <x v="0"/>
    <d v="1955-12-03T00:00:00"/>
    <n v="42"/>
    <n v="6"/>
    <s v="Provence-Alpes-Côte d’Azur"/>
    <m/>
  </r>
  <r>
    <s v="KTORZA"/>
    <s v="Juliette"/>
    <n v="3056"/>
    <x v="1"/>
    <n v="1855.8640276725457"/>
    <x v="0"/>
    <d v="1977-03-07T00:00:00"/>
    <n v="21"/>
    <n v="2"/>
    <s v="Provence-Alpes-Côte d’Azur"/>
    <m/>
  </r>
  <r>
    <s v="LACHAUSSÉE"/>
    <s v="Annie"/>
    <n v="3668"/>
    <x v="1"/>
    <n v="1358.1454272155036"/>
    <x v="0"/>
    <d v="1976-09-12T00:00:00"/>
    <n v="21"/>
    <n v="2"/>
    <s v="Provence-Alpes-Côte d’Azur"/>
    <m/>
  </r>
  <r>
    <s v="LACIRE"/>
    <s v="Vincent"/>
    <n v="3607"/>
    <x v="2"/>
    <n v="2588.1544064626187"/>
    <x v="1"/>
    <d v="1953-05-12T00:00:00"/>
    <n v="45"/>
    <n v="7"/>
    <s v="Alsace"/>
    <m/>
  </r>
  <r>
    <s v="LADD"/>
    <s v="Claude"/>
    <n v="3130"/>
    <x v="1"/>
    <n v="1643.0040383744665"/>
    <x v="0"/>
    <d v="1953-11-09T00:00:00"/>
    <n v="44"/>
    <n v="6"/>
    <s v="Provence-Alpes-Côte d’Azur"/>
    <m/>
  </r>
  <r>
    <s v="LAIGUILLON"/>
    <s v="Michelle"/>
    <n v="3551"/>
    <x v="0"/>
    <n v="3010.890957791441"/>
    <x v="0"/>
    <d v="1974-01-24T00:00:00"/>
    <n v="24"/>
    <n v="2"/>
    <s v="Ile-de-France"/>
    <m/>
  </r>
  <r>
    <s v="LAM"/>
    <s v="Pierrette"/>
    <n v="3718"/>
    <x v="0"/>
    <n v="1203.8502523793479"/>
    <x v="0"/>
    <d v="1953-09-09T00:00:00"/>
    <n v="44"/>
    <n v="6"/>
    <s v="Ile-de-France"/>
    <m/>
  </r>
  <r>
    <s v="LAMBERT"/>
    <s v="Géneviéve"/>
    <n v="3153"/>
    <x v="1"/>
    <n v="1692.0194463966388"/>
    <x v="0"/>
    <d v="1958-05-10T00:00:00"/>
    <n v="40"/>
    <n v="6"/>
    <s v="Provence-Alpes-Côte d’Azur"/>
    <m/>
  </r>
  <r>
    <s v="LANLO"/>
    <s v="Catherine"/>
    <n v="3695"/>
    <x v="1"/>
    <n v="1227.6780337735554"/>
    <x v="0"/>
    <d v="1969-10-08T00:00:00"/>
    <n v="28"/>
    <n v="3"/>
    <s v="Provence-Alpes-Côte d’Azur"/>
    <m/>
  </r>
  <r>
    <s v="LAUB"/>
    <s v="Nicole"/>
    <n v="3733"/>
    <x v="0"/>
    <n v="1835.53037775342"/>
    <x v="0"/>
    <d v="1943-08-26T00:00:00"/>
    <n v="54"/>
    <n v="8"/>
    <s v="Ile-de-France"/>
    <m/>
  </r>
  <r>
    <s v="LE BARBANCHON"/>
    <s v="Jeanine"/>
    <n v="3590"/>
    <x v="1"/>
    <n v="3177.6183499833069"/>
    <x v="0"/>
    <d v="1949-05-12T00:00:00"/>
    <n v="49"/>
    <n v="7"/>
    <s v="Provence-Alpes-Côte d’Azur"/>
    <m/>
  </r>
  <r>
    <s v="LE HYARIC"/>
    <s v="Marie-Hélène"/>
    <n v="3703"/>
    <x v="1"/>
    <n v="2387.3592323887083"/>
    <x v="0"/>
    <d v="1968-05-04T00:00:00"/>
    <n v="30"/>
    <n v="4"/>
    <s v="Provence-Alpes-Côte d’Azur"/>
    <m/>
  </r>
  <r>
    <s v="LE LOCH"/>
    <s v="Nicole"/>
    <n v="3104"/>
    <x v="0"/>
    <n v="3134.2374576382294"/>
    <x v="0"/>
    <d v="1945-03-02T00:00:00"/>
    <n v="53"/>
    <n v="8"/>
    <s v="Ile-de-France"/>
    <m/>
  </r>
  <r>
    <s v="LE PREVOST"/>
    <s v="Giséle"/>
    <n v="3204"/>
    <x v="1"/>
    <n v="3087.8304523009892"/>
    <x v="0"/>
    <d v="1949-09-30T00:00:00"/>
    <n v="48"/>
    <n v="7"/>
    <s v="Provence-Alpes-Côte d’Azur"/>
    <m/>
  </r>
  <r>
    <s v="LEBAS"/>
    <s v="Eliane"/>
    <n v="3105"/>
    <x v="1"/>
    <n v="2366.4188353809777"/>
    <x v="0"/>
    <d v="1946-03-17T00:00:00"/>
    <n v="52"/>
    <n v="8"/>
    <s v="Provence-Alpes-Côte d’Azur"/>
    <m/>
  </r>
  <r>
    <s v="LEBRETON"/>
    <s v="Olivier"/>
    <n v="3124"/>
    <x v="0"/>
    <n v="1074.2091326108266"/>
    <x v="1"/>
    <d v="1957-03-07T00:00:00"/>
    <n v="41"/>
    <n v="6"/>
    <s v="Ile-de-France"/>
    <m/>
  </r>
  <r>
    <s v="LEDOUX"/>
    <s v="Madeleine"/>
    <n v="3722"/>
    <x v="1"/>
    <n v="988.34679712237244"/>
    <x v="0"/>
    <d v="1956-12-31T00:00:00"/>
    <n v="41"/>
    <n v="6"/>
    <s v="Provence-Alpes-Côte d’Azur"/>
    <m/>
  </r>
  <r>
    <s v="LEE"/>
    <s v="Monique"/>
    <n v="3055"/>
    <x v="0"/>
    <n v="1583.7745461973877"/>
    <x v="0"/>
    <d v="1972-03-31T00:00:00"/>
    <n v="26"/>
    <n v="3"/>
    <s v="Ile-de-France"/>
    <m/>
  </r>
  <r>
    <s v="LEFORT"/>
    <s v="Françoise"/>
    <n v="3164"/>
    <x v="1"/>
    <n v="2125.832943317931"/>
    <x v="0"/>
    <d v="1972-01-20T00:00:00"/>
    <n v="26"/>
    <n v="3"/>
    <s v="Provence-Alpes-Côte d’Azur"/>
    <m/>
  </r>
  <r>
    <s v="LEGRAND"/>
    <s v="Stéphane"/>
    <n v="3136"/>
    <x v="0"/>
    <n v="2679.7335800974761"/>
    <x v="1"/>
    <d v="1971-02-10T00:00:00"/>
    <n v="27"/>
    <n v="3"/>
    <s v="Ile-de-France"/>
    <m/>
  </r>
  <r>
    <s v="LEKA"/>
    <s v="Bernadette"/>
    <n v="3010"/>
    <x v="1"/>
    <n v="2396.9909612977681"/>
    <x v="0"/>
    <d v="1963-03-04T00:00:00"/>
    <n v="35"/>
    <n v="5"/>
    <s v="Provence-Alpes-Côte d’Azur"/>
    <m/>
  </r>
  <r>
    <s v="LEMAIRE"/>
    <s v="Philippe"/>
    <n v="3626"/>
    <x v="0"/>
    <n v="2647.1064414283255"/>
    <x v="1"/>
    <d v="1951-08-19T00:00:00"/>
    <n v="46"/>
    <n v="7"/>
    <s v="Ile-de-France"/>
    <m/>
  </r>
  <r>
    <s v="LEMARIÉ"/>
    <s v="Hervé"/>
    <n v="3037"/>
    <x v="1"/>
    <n v="1666.4278298729946"/>
    <x v="1"/>
    <d v="1975-10-02T00:00:00"/>
    <n v="22"/>
    <n v="2"/>
    <s v="Provence-Alpes-Côte d’Azur"/>
    <m/>
  </r>
  <r>
    <s v="LÉVY"/>
    <s v="Denise"/>
    <n v="3844"/>
    <x v="1"/>
    <n v="2598.5239886151076"/>
    <x v="0"/>
    <d v="1956-12-04T00:00:00"/>
    <n v="41"/>
    <n v="6"/>
    <s v="Provence-Alpes-Côte d’Azur"/>
    <m/>
  </r>
  <r>
    <s v="LOBJOY"/>
    <s v="Patrick"/>
    <n v="3063"/>
    <x v="0"/>
    <n v="1675.9101587451617"/>
    <x v="1"/>
    <d v="1975-06-18T00:00:00"/>
    <n v="23"/>
    <n v="2"/>
    <s v="Ile-de-France"/>
    <m/>
  </r>
  <r>
    <s v="LOUAPRE"/>
    <s v="Louisette"/>
    <n v="3135"/>
    <x v="0"/>
    <n v="2905.3672725498773"/>
    <x v="0"/>
    <d v="1943-05-20T00:00:00"/>
    <n v="55"/>
    <n v="9"/>
    <s v="Ile-de-France"/>
    <m/>
  </r>
  <r>
    <s v="LY"/>
    <s v="Jean-Claude"/>
    <n v="3123"/>
    <x v="1"/>
    <n v="2109.0803208137118"/>
    <x v="1"/>
    <d v="1970-01-15T00:00:00"/>
    <n v="28"/>
    <n v="3"/>
    <s v="Provence-Alpes-Côte d’Azur"/>
    <m/>
  </r>
  <r>
    <s v="MARECHAL"/>
    <s v="Géneviéve"/>
    <n v="3206"/>
    <x v="1"/>
    <n v="1348.547237090236"/>
    <x v="0"/>
    <d v="1954-04-03T00:00:00"/>
    <n v="44"/>
    <n v="6"/>
    <s v="Provence-Alpes-Côte d’Azur"/>
    <m/>
  </r>
  <r>
    <s v="MARINIER"/>
    <s v="Marcel"/>
    <n v="3131"/>
    <x v="1"/>
    <n v="2498.2155842532361"/>
    <x v="1"/>
    <d v="1957-05-02T00:00:00"/>
    <n v="41"/>
    <n v="6"/>
    <s v="Provence-Alpes-Côte d’Azur"/>
    <m/>
  </r>
  <r>
    <s v="MARINIER"/>
    <s v="Christiane"/>
    <n v="3986"/>
    <x v="1"/>
    <n v="2794.1282736520839"/>
    <x v="0"/>
    <d v="1950-07-05T00:00:00"/>
    <n v="47"/>
    <n v="7"/>
    <s v="Provence-Alpes-Côte d’Azur"/>
    <m/>
  </r>
  <r>
    <s v="MARQUEZ"/>
    <s v="Marie-Cecile"/>
    <n v="3626"/>
    <x v="0"/>
    <n v="3078.8862684596702"/>
    <x v="0"/>
    <d v="1953-07-24T00:00:00"/>
    <n v="44"/>
    <n v="6"/>
    <s v="Ile-de-France"/>
    <m/>
  </r>
  <r>
    <s v="MARTAUD"/>
    <s v="Daniel"/>
    <n v="3086"/>
    <x v="1"/>
    <n v="1081.6821834358045"/>
    <x v="1"/>
    <d v="1953-07-30T00:00:00"/>
    <n v="44"/>
    <n v="6"/>
    <s v="Provence-Alpes-Côte d’Azur"/>
    <m/>
  </r>
  <r>
    <s v="MARTEL"/>
    <s v="Jean-Claude"/>
    <n v="3591"/>
    <x v="1"/>
    <n v="1970.7252152199003"/>
    <x v="1"/>
    <d v="1967-10-07T00:00:00"/>
    <n v="30"/>
    <n v="4"/>
    <s v="Provence-Alpes-Côte d’Azur"/>
    <m/>
  </r>
  <r>
    <s v="MARTI"/>
    <s v="Anne"/>
    <n v="3596"/>
    <x v="1"/>
    <n v="3011.6333845053869"/>
    <x v="0"/>
    <d v="1965-01-27T00:00:00"/>
    <n v="33"/>
    <n v="4"/>
    <s v="Provence-Alpes-Côte d’Azur"/>
    <m/>
  </r>
  <r>
    <s v="MARTIN"/>
    <s v="Franz"/>
    <n v="3120"/>
    <x v="1"/>
    <n v="1804.8195232309436"/>
    <x v="1"/>
    <d v="1944-07-28T00:00:00"/>
    <n v="53"/>
    <n v="8"/>
    <s v="Provence-Alpes-Côte d’Azur"/>
    <m/>
  </r>
  <r>
    <s v="MARTIN"/>
    <s v="France"/>
    <n v="3913"/>
    <x v="1"/>
    <n v="1123.5172427460946"/>
    <x v="0"/>
    <d v="1949-10-06T00:00:00"/>
    <n v="48"/>
    <n v="7"/>
    <s v="Provence-Alpes-Côte d’Azur"/>
    <m/>
  </r>
  <r>
    <s v="MARTIN"/>
    <s v="Laurent"/>
    <n v="3638"/>
    <x v="1"/>
    <n v="1042.4707717121701"/>
    <x v="1"/>
    <d v="1977-08-24T00:00:00"/>
    <n v="20"/>
    <n v="2"/>
    <s v="Provence-Alpes-Côte d’Azur"/>
    <m/>
  </r>
  <r>
    <s v="MARTIN"/>
    <s v="Jacqueline"/>
    <n v="3943"/>
    <x v="1"/>
    <n v="1946.6840052015605"/>
    <x v="0"/>
    <d v="1936-06-13T00:00:00"/>
    <n v="62"/>
    <n v="10"/>
    <s v="Provence-Alpes-Côte d’Azur"/>
    <m/>
  </r>
  <r>
    <s v="MECHARD"/>
    <s v="Véronique"/>
    <n v="3611"/>
    <x v="2"/>
    <n v="3183.0653533691998"/>
    <x v="0"/>
    <d v="1965-12-14T00:00:00"/>
    <n v="32"/>
    <n v="4"/>
    <s v="Alsace"/>
    <m/>
  </r>
  <r>
    <s v="MERCIER"/>
    <s v="Evelyne"/>
    <n v="3117"/>
    <x v="1"/>
    <n v="3155.9843099471464"/>
    <x v="0"/>
    <d v="1941-10-20T00:00:00"/>
    <n v="56"/>
    <n v="9"/>
    <s v="Provence-Alpes-Côte d’Azur"/>
    <m/>
  </r>
  <r>
    <s v="MERLAUD"/>
    <s v="Jacqueline"/>
    <n v="3057"/>
    <x v="1"/>
    <n v="1001.8141433051252"/>
    <x v="0"/>
    <d v="1947-11-25T00:00:00"/>
    <n v="50"/>
    <n v="8"/>
    <s v="Provence-Alpes-Côte d’Azur"/>
    <m/>
  </r>
  <r>
    <s v="MESROBIAN"/>
    <s v="Joël"/>
    <n v="3154"/>
    <x v="1"/>
    <n v="1099.2412612412095"/>
    <x v="1"/>
    <d v="1952-01-08T00:00:00"/>
    <n v="46"/>
    <n v="7"/>
    <s v="Provence-Alpes-Côte d’Azur"/>
    <m/>
  </r>
  <r>
    <s v="MIANET"/>
    <s v="Georges"/>
    <n v="3110"/>
    <x v="1"/>
    <n v="2745.4802677614534"/>
    <x v="1"/>
    <d v="1944-04-24T00:00:00"/>
    <n v="54"/>
    <n v="8"/>
    <s v="Provence-Alpes-Côte d’Azur"/>
    <m/>
  </r>
  <r>
    <s v="MIANET"/>
    <s v="Marie-Thérése"/>
    <n v="3148"/>
    <x v="0"/>
    <n v="948.03927696480105"/>
    <x v="0"/>
    <d v="1950-08-14T00:00:00"/>
    <n v="47"/>
    <n v="7"/>
    <s v="Ile-de-France"/>
    <m/>
  </r>
  <r>
    <s v="MICELI"/>
    <s v="Stéphane"/>
    <n v="3588"/>
    <x v="0"/>
    <n v="2328.8233832400601"/>
    <x v="1"/>
    <d v="1962-05-22T00:00:00"/>
    <n v="36"/>
    <n v="5"/>
    <s v="Ile-de-France"/>
    <m/>
  </r>
  <r>
    <s v="MILLET"/>
    <s v="Pasquale"/>
    <n v="3618"/>
    <x v="0"/>
    <n v="1884.000018293882"/>
    <x v="1"/>
    <d v="1955-01-20T00:00:00"/>
    <n v="43"/>
    <n v="6"/>
    <s v="Ile-de-France"/>
    <m/>
  </r>
  <r>
    <s v="MOINARD"/>
    <s v="Loïc"/>
    <n v="3150"/>
    <x v="1"/>
    <n v="1704.5004474378657"/>
    <x v="1"/>
    <d v="1955-11-19T00:00:00"/>
    <n v="42"/>
    <n v="6"/>
    <s v="Provence-Alpes-Côte d’Azur"/>
    <m/>
  </r>
  <r>
    <s v="MOITA"/>
    <s v="Jeanne-Marie"/>
    <n v="3626"/>
    <x v="1"/>
    <n v="1524.4901723741038"/>
    <x v="0"/>
    <d v="1952-04-27T00:00:00"/>
    <n v="46"/>
    <n v="7"/>
    <s v="Provence-Alpes-Côte d’Azur"/>
    <m/>
  </r>
  <r>
    <s v="MONTFORT"/>
    <s v="Huong"/>
    <n v="3584"/>
    <x v="1"/>
    <n v="1762.4829066539421"/>
    <x v="1"/>
    <d v="1950-07-16T00:00:00"/>
    <n v="47"/>
    <n v="7"/>
    <s v="Provence-Alpes-Côte d’Azur"/>
    <m/>
  </r>
  <r>
    <s v="NAIMI"/>
    <s v="Chantal"/>
    <n v="3644"/>
    <x v="1"/>
    <n v="1268.7630439190375"/>
    <x v="0"/>
    <d v="1935-12-09T00:00:00"/>
    <n v="62"/>
    <n v="10"/>
    <s v="Provence-Alpes-Côte d’Azur"/>
    <m/>
  </r>
  <r>
    <s v="NICOLLE"/>
    <s v="Françoise"/>
    <n v="3032"/>
    <x v="1"/>
    <n v="2221.1257750126911"/>
    <x v="0"/>
    <d v="1980-04-13T00:00:00"/>
    <n v="18"/>
    <n v="1"/>
    <s v="Provence-Alpes-Côte d’Azur"/>
    <m/>
  </r>
  <r>
    <s v="OBEL"/>
    <s v="Rolande"/>
    <n v="3723"/>
    <x v="0"/>
    <n v="1527.9400936341863"/>
    <x v="0"/>
    <d v="1954-08-01T00:00:00"/>
    <n v="43"/>
    <n v="6"/>
    <s v="Ile-de-France"/>
    <m/>
  </r>
  <r>
    <s v="OCLOO"/>
    <s v="Thérése"/>
    <n v="3067"/>
    <x v="0"/>
    <n v="3111.4417560907195"/>
    <x v="0"/>
    <d v="1952-04-07T00:00:00"/>
    <n v="46"/>
    <n v="7"/>
    <s v="Ile-de-France"/>
    <m/>
  </r>
  <r>
    <s v="ONG"/>
    <s v="Daniel"/>
    <n v="3764"/>
    <x v="1"/>
    <n v="2865.8784036148713"/>
    <x v="1"/>
    <d v="1953-04-12T00:00:00"/>
    <n v="45"/>
    <n v="7"/>
    <s v="Provence-Alpes-Côte d’Azur"/>
    <m/>
  </r>
  <r>
    <s v="PARINET"/>
    <s v="Jean-Louis"/>
    <n v="3881"/>
    <x v="1"/>
    <n v="992.1504001024457"/>
    <x v="1"/>
    <d v="1970-01-07T00:00:00"/>
    <n v="28"/>
    <n v="3"/>
    <s v="Provence-Alpes-Côte d’Azur"/>
    <m/>
  </r>
  <r>
    <s v="PARTOUCHE"/>
    <s v="Robert"/>
    <n v="3670"/>
    <x v="0"/>
    <n v="2897.2432644212959"/>
    <x v="1"/>
    <d v="1963-03-20T00:00:00"/>
    <n v="35"/>
    <n v="5"/>
    <s v="Ile-de-France"/>
    <m/>
  </r>
  <r>
    <s v="PAVARD"/>
    <s v="Annie"/>
    <n v="3073"/>
    <x v="1"/>
    <n v="2590.355770271527"/>
    <x v="0"/>
    <d v="1958-02-04T00:00:00"/>
    <n v="40"/>
    <n v="6"/>
    <s v="Provence-Alpes-Côte d’Azur"/>
    <m/>
  </r>
  <r>
    <s v="PEDRO"/>
    <s v="Francis"/>
    <n v="3630"/>
    <x v="1"/>
    <n v="1763.3960762671945"/>
    <x v="1"/>
    <d v="1952-10-05T00:00:00"/>
    <n v="45"/>
    <n v="7"/>
    <s v="Provence-Alpes-Côte d’Azur"/>
    <m/>
  </r>
  <r>
    <s v="PENALVA"/>
    <s v="Isabelle"/>
    <n v="3413"/>
    <x v="1"/>
    <n v="2718.4861202792254"/>
    <x v="0"/>
    <d v="1957-05-31T00:00:00"/>
    <n v="41"/>
    <n v="6"/>
    <s v="Provence-Alpes-Côte d’Azur"/>
    <m/>
  </r>
  <r>
    <s v="PERFETTO"/>
    <s v="Pascal"/>
    <n v="3420"/>
    <x v="0"/>
    <n v="2747.7883458824285"/>
    <x v="1"/>
    <d v="1951-05-14T00:00:00"/>
    <n v="47"/>
    <n v="7"/>
    <s v="Ile-de-France"/>
    <m/>
  </r>
  <r>
    <s v="PERRUCHON"/>
    <s v="Fabrice"/>
    <n v="3128"/>
    <x v="1"/>
    <n v="1102.8100927347373"/>
    <x v="1"/>
    <d v="1968-02-20T00:00:00"/>
    <n v="30"/>
    <n v="4"/>
    <s v="Provence-Alpes-Côte d’Azur"/>
    <m/>
  </r>
  <r>
    <s v="PESNOT"/>
    <s v="Laurent"/>
    <n v="3142"/>
    <x v="1"/>
    <n v="1210.3903152188329"/>
    <x v="1"/>
    <d v="1939-07-04T00:00:00"/>
    <n v="58"/>
    <n v="9"/>
    <s v="Provence-Alpes-Côte d’Azur"/>
    <m/>
  </r>
  <r>
    <s v="PIDERIT"/>
    <s v="Claude"/>
    <n v="3552"/>
    <x v="1"/>
    <n v="3042.2238043042457"/>
    <x v="0"/>
    <d v="1972-12-15T00:00:00"/>
    <n v="25"/>
    <n v="3"/>
    <s v="Provence-Alpes-Côte d’Azur"/>
    <m/>
  </r>
  <r>
    <s v="POINSOT"/>
    <s v="Pierre"/>
    <n v="3409"/>
    <x v="0"/>
    <n v="1970.6962499066251"/>
    <x v="1"/>
    <d v="1974-02-01T00:00:00"/>
    <n v="24"/>
    <n v="2"/>
    <s v="Ile-de-France"/>
    <m/>
  </r>
  <r>
    <s v="POISSON"/>
    <s v="Daniel"/>
    <n v="3733"/>
    <x v="1"/>
    <n v="1472.6620799839015"/>
    <x v="1"/>
    <d v="1949-03-01T00:00:00"/>
    <n v="49"/>
    <n v="7"/>
    <s v="Provence-Alpes-Côte d’Azur"/>
    <m/>
  </r>
  <r>
    <s v="PONTALIER"/>
    <s v="Thierry"/>
    <n v="3765"/>
    <x v="0"/>
    <n v="1274.5865963775063"/>
    <x v="1"/>
    <d v="1957-03-28T00:00:00"/>
    <n v="41"/>
    <n v="6"/>
    <s v="Ile-de-France"/>
    <m/>
  </r>
  <r>
    <s v="POTRIQUET"/>
    <s v="Claudette"/>
    <n v="3139"/>
    <x v="1"/>
    <n v="2043.6492026154153"/>
    <x v="0"/>
    <d v="1946-09-25T00:00:00"/>
    <n v="51"/>
    <n v="8"/>
    <s v="Provence-Alpes-Côte d’Azur"/>
    <m/>
  </r>
  <r>
    <s v="POUYADOU"/>
    <s v="Josette"/>
    <n v="3015"/>
    <x v="1"/>
    <n v="2777.6348144771687"/>
    <x v="0"/>
    <d v="1955-01-07T00:00:00"/>
    <n v="43"/>
    <n v="6"/>
    <s v="Provence-Alpes-Côte d’Azur"/>
    <m/>
  </r>
  <r>
    <s v="PUAULT"/>
    <s v="Françoise"/>
    <n v="3103"/>
    <x v="1"/>
    <n v="2190.6435940160713"/>
    <x v="0"/>
    <d v="1949-10-21T00:00:00"/>
    <n v="48"/>
    <n v="7"/>
    <s v="Provence-Alpes-Côte d’Azur"/>
    <m/>
  </r>
  <r>
    <s v="QUINTIN"/>
    <s v="Martine"/>
    <n v="3083"/>
    <x v="0"/>
    <n v="1176.4018068257521"/>
    <x v="0"/>
    <d v="1968-09-12T00:00:00"/>
    <n v="29"/>
    <n v="3"/>
    <s v="Ile-de-France"/>
    <m/>
  </r>
  <r>
    <s v="RAGEUL"/>
    <s v="Marielle"/>
    <n v="3917"/>
    <x v="0"/>
    <n v="1087.7039196166822"/>
    <x v="0"/>
    <d v="1950-01-31T00:00:00"/>
    <n v="48"/>
    <n v="7"/>
    <s v="Ile-de-France"/>
    <m/>
  </r>
  <r>
    <s v="RAMBEAUD"/>
    <s v="Christian"/>
    <n v="3198"/>
    <x v="1"/>
    <n v="2892.2048244015996"/>
    <x v="1"/>
    <d v="1955-12-25T00:00:00"/>
    <n v="42"/>
    <n v="6"/>
    <s v="Provence-Alpes-Côte d’Azur"/>
    <m/>
  </r>
  <r>
    <s v="RAMOND"/>
    <s v="Vincent"/>
    <n v="3092"/>
    <x v="2"/>
    <n v="1285.9455726518659"/>
    <x v="1"/>
    <d v="1949-01-01T00:00:00"/>
    <n v="49"/>
    <n v="7"/>
    <s v="Alsace"/>
    <m/>
  </r>
  <r>
    <s v="RAMOS"/>
    <s v="Yvan"/>
    <n v="3703"/>
    <x v="2"/>
    <n v="2396.5458101674349"/>
    <x v="1"/>
    <d v="1974-02-23T00:00:00"/>
    <n v="24"/>
    <n v="2"/>
    <s v="Alsace"/>
    <m/>
  </r>
  <r>
    <s v="REBY-FAYARD"/>
    <s v="Luc"/>
    <n v="3004"/>
    <x v="1"/>
    <n v="1881.8017034653185"/>
    <x v="1"/>
    <d v="1949-11-16T00:00:00"/>
    <n v="48"/>
    <n v="7"/>
    <s v="Provence-Alpes-Côte d’Azur"/>
    <m/>
  </r>
  <r>
    <s v="REMUND"/>
    <s v="Marie-Marthe"/>
    <n v="3182"/>
    <x v="0"/>
    <n v="1338.2005222903331"/>
    <x v="0"/>
    <d v="1950-10-09T00:00:00"/>
    <n v="47"/>
    <n v="7"/>
    <s v="Ile-de-France"/>
    <m/>
  </r>
  <r>
    <s v="RENIER"/>
    <s v="Monique"/>
    <n v="3208"/>
    <x v="0"/>
    <n v="973.49978733362093"/>
    <x v="0"/>
    <d v="1954-08-05T00:00:00"/>
    <n v="43"/>
    <n v="6"/>
    <s v="Ile-de-France"/>
    <m/>
  </r>
  <r>
    <s v="REVERDITO"/>
    <s v="Marie-Jeanne"/>
    <n v="3125"/>
    <x v="1"/>
    <n v="1475.5662337622741"/>
    <x v="0"/>
    <d v="1952-04-13T00:00:00"/>
    <n v="46"/>
    <n v="7"/>
    <s v="Provence-Alpes-Côte d’Azur"/>
    <m/>
  </r>
  <r>
    <s v="RIDEAU"/>
    <s v="Paul"/>
    <n v="3174"/>
    <x v="0"/>
    <n v="2602.4434528482811"/>
    <x v="1"/>
    <d v="1969-11-01T00:00:00"/>
    <n v="28"/>
    <n v="3"/>
    <s v="Ile-de-France"/>
    <m/>
  </r>
  <r>
    <s v="RIEGERT"/>
    <s v="Raymonde"/>
    <n v="3079"/>
    <x v="0"/>
    <n v="2547.8545087559096"/>
    <x v="0"/>
    <d v="1945-02-07T00:00:00"/>
    <n v="53"/>
    <n v="8"/>
    <s v="Ile-de-France"/>
    <m/>
  </r>
  <r>
    <s v="RIESI"/>
    <s v="François"/>
    <n v="3629"/>
    <x v="1"/>
    <n v="2666.7159585155732"/>
    <x v="1"/>
    <d v="1946-11-29T00:00:00"/>
    <n v="51"/>
    <n v="8"/>
    <s v="Provence-Alpes-Côte d’Azur"/>
    <m/>
  </r>
  <r>
    <s v="ROBERT"/>
    <s v="Marie-Josée"/>
    <n v="3017"/>
    <x v="1"/>
    <n v="2534.4435687095342"/>
    <x v="0"/>
    <d v="1971-04-21T00:00:00"/>
    <n v="27"/>
    <n v="3"/>
    <s v="Provence-Alpes-Côte d’Azur"/>
    <m/>
  </r>
  <r>
    <s v="ROBERT"/>
    <s v="Viviane"/>
    <n v="3531"/>
    <x v="2"/>
    <n v="1508.7437133836515"/>
    <x v="0"/>
    <d v="1957-06-27T00:00:00"/>
    <n v="41"/>
    <n v="6"/>
    <s v="Alsace"/>
    <m/>
  </r>
  <r>
    <s v="RODIER"/>
    <s v="Régis"/>
    <n v="3916"/>
    <x v="0"/>
    <n v="1136.0043417480108"/>
    <x v="1"/>
    <d v="1948-04-01T00:00:00"/>
    <n v="50"/>
    <n v="8"/>
    <s v="Ile-de-France"/>
    <m/>
  </r>
  <r>
    <s v="ROGUET"/>
    <s v="Daniel"/>
    <n v="3166"/>
    <x v="1"/>
    <n v="2434.0680867800788"/>
    <x v="1"/>
    <d v="1970-01-11T00:00:00"/>
    <n v="28"/>
    <n v="3"/>
    <s v="Provence-Alpes-Côte d’Azur"/>
    <m/>
  </r>
  <r>
    <s v="ROLLAIS-LARROUSSE"/>
    <s v="Colette"/>
    <n v="3663"/>
    <x v="1"/>
    <n v="2224.7891248969063"/>
    <x v="0"/>
    <d v="1957-12-11T00:00:00"/>
    <n v="40"/>
    <n v="6"/>
    <s v="Provence-Alpes-Côte d’Azur"/>
    <m/>
  </r>
  <r>
    <s v="ROLLAND"/>
    <s v="Nathalie"/>
    <n v="3077"/>
    <x v="0"/>
    <n v="2667.2937402909033"/>
    <x v="0"/>
    <d v="1972-06-18T00:00:00"/>
    <n v="26"/>
    <n v="3"/>
    <s v="Ile-de-France"/>
    <m/>
  </r>
  <r>
    <s v="ROSAR"/>
    <s v="Georgette"/>
    <n v="3121"/>
    <x v="1"/>
    <n v="2092.429839151042"/>
    <x v="0"/>
    <d v="1954-06-15T00:00:00"/>
    <n v="44"/>
    <n v="6"/>
    <s v="Provence-Alpes-Côte d’Azur"/>
    <m/>
  </r>
  <r>
    <s v="ROSSO"/>
    <s v="Robert"/>
    <n v="3165"/>
    <x v="0"/>
    <n v="1347.4114919118174"/>
    <x v="1"/>
    <d v="1957-08-20T00:00:00"/>
    <n v="40"/>
    <n v="6"/>
    <s v="Ile-de-France"/>
    <m/>
  </r>
  <r>
    <s v="ROTENBERG"/>
    <s v="Michel"/>
    <n v="3024"/>
    <x v="0"/>
    <n v="2485.7284852513199"/>
    <x v="1"/>
    <d v="1940-07-19T00:00:00"/>
    <n v="57"/>
    <n v="9"/>
    <s v="Ile-de-France"/>
    <m/>
  </r>
  <r>
    <s v="ROULET"/>
    <s v="Christiane"/>
    <n v="3185"/>
    <x v="1"/>
    <n v="1422.3249389822809"/>
    <x v="0"/>
    <d v="1969-04-18T00:00:00"/>
    <n v="29"/>
    <n v="3"/>
    <s v="Provence-Alpes-Côte d’Azur"/>
    <m/>
  </r>
  <r>
    <s v="SAADA"/>
    <s v="Martine"/>
    <n v="3563"/>
    <x v="0"/>
    <n v="1631.8401968421711"/>
    <x v="0"/>
    <d v="1964-03-22T00:00:00"/>
    <n v="34"/>
    <n v="4"/>
    <s v="Ile-de-France"/>
    <m/>
  </r>
  <r>
    <s v="SACCHET"/>
    <s v="Marie-Thérése"/>
    <n v="3025"/>
    <x v="0"/>
    <n v="1755.1180946312029"/>
    <x v="0"/>
    <d v="1942-03-18T00:00:00"/>
    <n v="56"/>
    <n v="9"/>
    <s v="Ile-de-France"/>
    <m/>
  </r>
  <r>
    <s v="SAILLANT"/>
    <s v="Marie-Claude"/>
    <n v="3890"/>
    <x v="1"/>
    <n v="1917.8452246107595"/>
    <x v="0"/>
    <d v="1971-02-28T00:00:00"/>
    <n v="27"/>
    <n v="3"/>
    <s v="Provence-Alpes-Côte d’Azur"/>
    <m/>
  </r>
  <r>
    <s v="SAPIENCE"/>
    <s v="Alain"/>
    <n v="3035"/>
    <x v="3"/>
    <n v="2360.6044298635429"/>
    <x v="1"/>
    <d v="1960-03-09T00:00:00"/>
    <n v="38"/>
    <n v="5"/>
    <s v="Nord-Pas-de-Calais"/>
    <m/>
  </r>
  <r>
    <s v="SARFATI"/>
    <s v="Pascal"/>
    <n v="3963"/>
    <x v="0"/>
    <n v="1057.270522305578"/>
    <x v="1"/>
    <d v="1941-10-28T00:00:00"/>
    <n v="56"/>
    <n v="9"/>
    <s v="Ile-de-France"/>
    <m/>
  </r>
  <r>
    <s v="SAYAVONG"/>
    <s v="Henriette"/>
    <n v="3628"/>
    <x v="1"/>
    <n v="2091.3230592858986"/>
    <x v="0"/>
    <d v="1938-09-23T00:00:00"/>
    <n v="59"/>
    <n v="9"/>
    <s v="Provence-Alpes-Côte d’Azur"/>
    <m/>
  </r>
  <r>
    <s v="SCHUSTER"/>
    <s v="Bernadette"/>
    <n v="3031"/>
    <x v="1"/>
    <n v="2374.8294476619658"/>
    <x v="0"/>
    <d v="1947-03-28T00:00:00"/>
    <n v="51"/>
    <n v="8"/>
    <s v="Provence-Alpes-Côte d’Azur"/>
    <m/>
  </r>
  <r>
    <s v="SCOTTI"/>
    <s v="Georgette"/>
    <n v="3502"/>
    <x v="1"/>
    <n v="2157.9143145053717"/>
    <x v="0"/>
    <d v="1968-11-17T00:00:00"/>
    <n v="29"/>
    <n v="3"/>
    <s v="Provence-Alpes-Côte d’Azur"/>
    <m/>
  </r>
  <r>
    <s v="SENG"/>
    <s v="Cécile"/>
    <n v="3045"/>
    <x v="1"/>
    <n v="1266.3787412894442"/>
    <x v="0"/>
    <d v="1949-11-29T00:00:00"/>
    <n v="48"/>
    <n v="7"/>
    <s v="Provence-Alpes-Côte d’Azur"/>
    <m/>
  </r>
  <r>
    <s v="SENILLE"/>
    <s v="Marthe"/>
    <n v="3160"/>
    <x v="0"/>
    <n v="2321.6293141166266"/>
    <x v="0"/>
    <d v="1955-06-23T00:00:00"/>
    <n v="43"/>
    <n v="6"/>
    <s v="Ile-de-France"/>
    <m/>
  </r>
  <r>
    <s v="SENTEX"/>
    <s v="Stéphane"/>
    <n v="3066"/>
    <x v="0"/>
    <n v="2187.029027817372"/>
    <x v="1"/>
    <d v="1968-02-25T00:00:00"/>
    <n v="30"/>
    <n v="4"/>
    <s v="Ile-de-France"/>
    <m/>
  </r>
  <r>
    <s v="SINSEAU"/>
    <s v="Annie"/>
    <n v="3051"/>
    <x v="1"/>
    <n v="2197.593744711925"/>
    <x v="0"/>
    <d v="1950-03-06T00:00:00"/>
    <n v="48"/>
    <n v="7"/>
    <s v="Provence-Alpes-Côte d’Azur"/>
    <m/>
  </r>
  <r>
    <s v="SOK"/>
    <s v="Myriam"/>
    <n v="3155"/>
    <x v="0"/>
    <n v="3174.2019675070169"/>
    <x v="0"/>
    <d v="1970-03-25T00:00:00"/>
    <n v="28"/>
    <n v="3"/>
    <s v="Ile-de-France"/>
    <m/>
  </r>
  <r>
    <s v="SONG"/>
    <s v="Aline"/>
    <n v="3980"/>
    <x v="3"/>
    <n v="1922.4827237151217"/>
    <x v="0"/>
    <d v="1954-03-16T00:00:00"/>
    <n v="44"/>
    <n v="6"/>
    <s v="Nord-Pas-de-Calais"/>
    <m/>
  </r>
  <r>
    <s v="STOEFFLER"/>
    <s v="Jean-Marc"/>
    <n v="3624"/>
    <x v="3"/>
    <n v="2449.233715014856"/>
    <x v="1"/>
    <d v="1953-01-19T00:00:00"/>
    <n v="45"/>
    <n v="7"/>
    <s v="Nord-Pas-de-Calais"/>
    <m/>
  </r>
  <r>
    <s v="SUON"/>
    <s v="William"/>
    <n v="3133"/>
    <x v="2"/>
    <n v="3125.3435819725987"/>
    <x v="1"/>
    <d v="1965-12-07T00:00:00"/>
    <n v="32"/>
    <n v="4"/>
    <s v="Alsace"/>
    <m/>
  </r>
  <r>
    <s v="SURENA"/>
    <s v="Adrienne"/>
    <n v="3569"/>
    <x v="0"/>
    <n v="2525.2066827551198"/>
    <x v="0"/>
    <d v="1943-11-14T00:00:00"/>
    <n v="54"/>
    <n v="8"/>
    <s v="Ile-de-France"/>
    <m/>
  </r>
  <r>
    <s v="TAIEB"/>
    <s v="Michel"/>
    <n v="3185"/>
    <x v="0"/>
    <n v="2279.1737873061802"/>
    <x v="1"/>
    <d v="1944-09-24T00:00:00"/>
    <n v="53"/>
    <n v="8"/>
    <s v="Ile-de-France"/>
    <m/>
  </r>
  <r>
    <s v="TAMBURRINI"/>
    <s v="Marie-Claire"/>
    <n v="3102"/>
    <x v="1"/>
    <n v="1683.6012116647892"/>
    <x v="0"/>
    <d v="1968-11-20T00:00:00"/>
    <n v="29"/>
    <n v="3"/>
    <s v="Provence-Alpes-Côte d’Azur"/>
    <m/>
  </r>
  <r>
    <s v="TAN"/>
    <s v="Joelle"/>
    <n v="3608"/>
    <x v="1"/>
    <n v="1545.2293366790811"/>
    <x v="0"/>
    <d v="1975-06-28T00:00:00"/>
    <n v="23"/>
    <n v="2"/>
    <s v="Provence-Alpes-Côte d’Azur"/>
    <m/>
  </r>
  <r>
    <s v="TAN"/>
    <s v="Nathalie"/>
    <n v="3733"/>
    <x v="0"/>
    <n v="1893.7933431612132"/>
    <x v="0"/>
    <d v="1968-11-10T00:00:00"/>
    <n v="29"/>
    <n v="3"/>
    <s v="Ile-de-France"/>
    <m/>
  </r>
  <r>
    <s v="TANG"/>
    <s v="Armelle"/>
    <n v="3733"/>
    <x v="1"/>
    <n v="1404.1469181668922"/>
    <x v="0"/>
    <d v="1950-10-04T00:00:00"/>
    <n v="47"/>
    <n v="7"/>
    <s v="Provence-Alpes-Côte d’Azur"/>
    <m/>
  </r>
  <r>
    <s v="TARDIF"/>
    <s v="Marie-Paule"/>
    <n v="3641"/>
    <x v="0"/>
    <n v="1410.5924626156896"/>
    <x v="0"/>
    <d v="1948-08-24T00:00:00"/>
    <n v="49"/>
    <n v="7"/>
    <s v="Ile-de-France"/>
    <m/>
  </r>
  <r>
    <s v="THAO"/>
    <s v="Sylvain"/>
    <n v="3779"/>
    <x v="0"/>
    <n v="3152.9795398173965"/>
    <x v="1"/>
    <d v="1951-01-30T00:00:00"/>
    <n v="47"/>
    <n v="7"/>
    <s v="Ile-de-France"/>
    <m/>
  </r>
  <r>
    <s v="THIAM"/>
    <s v="Anne-Marie"/>
    <n v="3019"/>
    <x v="1"/>
    <n v="1214.1039732787362"/>
    <x v="0"/>
    <d v="1957-09-26T00:00:00"/>
    <n v="40"/>
    <n v="6"/>
    <s v="Provence-Alpes-Côte d’Azur"/>
    <m/>
  </r>
  <r>
    <s v="THOQUENNE"/>
    <s v="Lydia"/>
    <n v="3864"/>
    <x v="1"/>
    <n v="1156.6886244067828"/>
    <x v="0"/>
    <d v="1946-08-06T00:00:00"/>
    <n v="51"/>
    <n v="8"/>
    <s v="Provence-Alpes-Côte d’Azur"/>
    <m/>
  </r>
  <r>
    <s v="UNG"/>
    <s v="Martine"/>
    <n v="3703"/>
    <x v="0"/>
    <n v="2104.3010441233191"/>
    <x v="0"/>
    <d v="1967-06-26T00:00:00"/>
    <n v="31"/>
    <n v="4"/>
    <s v="Ile-de-France"/>
    <m/>
  </r>
  <r>
    <s v="UNG"/>
    <s v="Janick"/>
    <n v="3982"/>
    <x v="1"/>
    <n v="1597.304396477208"/>
    <x v="0"/>
    <d v="1951-09-25T00:00:00"/>
    <n v="46"/>
    <n v="7"/>
    <s v="Provence-Alpes-Côte d’Azur"/>
    <m/>
  </r>
  <r>
    <s v="VANNAXAY"/>
    <s v="Francis"/>
    <n v="3333"/>
    <x v="1"/>
    <n v="2885.8568473238338"/>
    <x v="1"/>
    <d v="1955-07-10T00:00:00"/>
    <n v="42"/>
    <n v="6"/>
    <s v="Provence-Alpes-Côte d’Azur"/>
    <m/>
  </r>
  <r>
    <s v="VASSEUR"/>
    <s v="Christiane"/>
    <n v="3064"/>
    <x v="1"/>
    <n v="2037.2509173619612"/>
    <x v="0"/>
    <d v="1954-04-29T00:00:00"/>
    <n v="44"/>
    <n v="6"/>
    <s v="Provence-Alpes-Côte d’Azur"/>
    <m/>
  </r>
  <r>
    <s v="VIAND"/>
    <s v="Monique"/>
    <n v="3081"/>
    <x v="1"/>
    <n v="1600.9052422643558"/>
    <x v="0"/>
    <d v="1941-02-15T00:00:00"/>
    <n v="57"/>
    <n v="9"/>
    <s v="Provence-Alpes-Côte d’Azur"/>
    <m/>
  </r>
  <r>
    <s v="VIDON"/>
    <s v="Marie-Louise"/>
    <n v="3018"/>
    <x v="1"/>
    <n v="1676.0382159196411"/>
    <x v="0"/>
    <d v="1939-12-15T00:00:00"/>
    <n v="58"/>
    <n v="9"/>
    <s v="Provence-Alpes-Côte d’Azur"/>
    <m/>
  </r>
  <r>
    <s v="VINET"/>
    <s v="Marie-José"/>
    <n v="3559"/>
    <x v="1"/>
    <n v="2976.0380634706239"/>
    <x v="0"/>
    <d v="1942-10-21T00:00:00"/>
    <n v="55"/>
    <n v="9"/>
    <s v="Provence-Alpes-Côte d’Azur"/>
    <m/>
  </r>
  <r>
    <s v="ZANOTI"/>
    <s v="Monique"/>
    <n v="3161"/>
    <x v="0"/>
    <n v="2302.3018277112678"/>
    <x v="0"/>
    <d v="1940-08-04T00:00:00"/>
    <n v="57"/>
    <n v="9"/>
    <s v="Ile-de-France"/>
    <m/>
  </r>
  <r>
    <s v="ZAOUI"/>
    <s v="Liliane"/>
    <n v="3096"/>
    <x v="1"/>
    <n v="1385.9262116266768"/>
    <x v="0"/>
    <d v="1943-10-09T00:00:00"/>
    <n v="54"/>
    <n v="8"/>
    <s v="Provence-Alpes-Côte d’Azur"/>
    <m/>
  </r>
  <r>
    <s v="ZENOU"/>
    <s v="Robert"/>
    <n v="3703"/>
    <x v="0"/>
    <n v="1671.2894290326958"/>
    <x v="1"/>
    <d v="1949-05-26T00:00:00"/>
    <n v="49"/>
    <n v="7"/>
    <s v="Ile-de-France"/>
    <m/>
  </r>
  <r>
    <s v="ZHOU"/>
    <s v="Philippe"/>
    <n v="3585"/>
    <x v="0"/>
    <n v="2322.6812123355649"/>
    <x v="1"/>
    <d v="1977-06-13T00:00:00"/>
    <n v="21"/>
    <n v="2"/>
    <s v="Ile-de-France"/>
    <m/>
  </r>
  <r>
    <s v="ZIHOUNE"/>
    <s v="Christiane"/>
    <n v="3671"/>
    <x v="1"/>
    <n v="1016.0422100838928"/>
    <x v="0"/>
    <d v="1954-06-01T00:00:00"/>
    <n v="44"/>
    <n v="6"/>
    <s v="Provence-Alpes-Côte d’Azur"/>
    <m/>
  </r>
  <r>
    <s v="ZOUC"/>
    <s v="Fred"/>
    <n v="3185"/>
    <x v="1"/>
    <n v="2775.1529444765438"/>
    <x v="1"/>
    <d v="1951-10-09T00:00:00"/>
    <n v="46"/>
    <n v="7"/>
    <s v="Provence-Alpes-Côte d’Azur"/>
    <m/>
  </r>
</pivotCacheRecords>
</file>

<file path=xl/pivotCache/pivotCacheRecords1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x v="0"/>
    <x v="0"/>
    <s v="Carburant"/>
    <n v="74"/>
  </r>
  <r>
    <x v="1"/>
    <x v="0"/>
    <s v="Alimentation"/>
    <n v="235"/>
  </r>
  <r>
    <x v="2"/>
    <x v="1"/>
    <s v="Sports"/>
    <n v="20"/>
  </r>
  <r>
    <x v="3"/>
    <x v="2"/>
    <s v="Livres"/>
    <n v="125"/>
  </r>
  <r>
    <x v="4"/>
    <x v="0"/>
    <s v="Alimentation"/>
    <n v="235"/>
  </r>
  <r>
    <x v="5"/>
    <x v="2"/>
    <s v="Musique"/>
    <n v="20"/>
  </r>
  <r>
    <x v="6"/>
    <x v="2"/>
    <s v="Tickets"/>
    <n v="12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8D3CEAE-8B9D-4D8B-A380-9E0F9BC0B621}" name="Tableau croisé dynamique1" cacheId="15"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chartFormat="2">
  <location ref="A3:D9" firstHeaderRow="1" firstDataRow="2" firstDataCol="1"/>
  <pivotFields count="12">
    <pivotField showAll="0"/>
    <pivotField showAll="0"/>
    <pivotField showAll="0"/>
    <pivotField axis="axisRow" showAll="0">
      <items count="5">
        <item x="3"/>
        <item x="1"/>
        <item x="0"/>
        <item x="2"/>
        <item t="default"/>
      </items>
    </pivotField>
    <pivotField dataField="1" numFmtId="171" showAll="0"/>
    <pivotField axis="axisCol" showAll="0">
      <items count="3">
        <item x="0"/>
        <item x="1"/>
        <item t="default"/>
      </items>
    </pivotField>
    <pivotField numFmtId="15" showAll="0"/>
    <pivotField showAll="0"/>
    <pivotField showAll="0"/>
    <pivotField showAll="0"/>
    <pivotField showAll="0"/>
    <pivotField dragToRow="0" dragToCol="0" dragToPage="0" showAll="0" defaultSubtotal="0"/>
  </pivotFields>
  <rowFields count="1">
    <field x="3"/>
  </rowFields>
  <rowItems count="5">
    <i>
      <x/>
    </i>
    <i>
      <x v="1"/>
    </i>
    <i>
      <x v="2"/>
    </i>
    <i>
      <x v="3"/>
    </i>
    <i t="grand">
      <x/>
    </i>
  </rowItems>
  <colFields count="1">
    <field x="5"/>
  </colFields>
  <colItems count="3">
    <i>
      <x/>
    </i>
    <i>
      <x v="1"/>
    </i>
    <i t="grand">
      <x/>
    </i>
  </colItems>
  <dataFields count="1">
    <dataField name="Somme de Salaire" fld="4" baseField="0" baseItem="0"/>
  </dataFields>
  <chartFormats count="9">
    <chartFormat chart="0" format="0" series="1">
      <pivotArea type="data" outline="0" fieldPosition="0">
        <references count="2">
          <reference field="4294967294" count="1" selected="0">
            <x v="0"/>
          </reference>
          <reference field="3" count="1" selected="0">
            <x v="0"/>
          </reference>
        </references>
      </pivotArea>
    </chartFormat>
    <chartFormat chart="0" format="1" series="1">
      <pivotArea type="data" outline="0" fieldPosition="0">
        <references count="2">
          <reference field="4294967294" count="1" selected="0">
            <x v="0"/>
          </reference>
          <reference field="3" count="1" selected="0">
            <x v="1"/>
          </reference>
        </references>
      </pivotArea>
    </chartFormat>
    <chartFormat chart="0" format="2" series="1">
      <pivotArea type="data" outline="0" fieldPosition="0">
        <references count="2">
          <reference field="4294967294" count="1" selected="0">
            <x v="0"/>
          </reference>
          <reference field="3" count="1" selected="0">
            <x v="2"/>
          </reference>
        </references>
      </pivotArea>
    </chartFormat>
    <chartFormat chart="0" format="3" series="1">
      <pivotArea type="data" outline="0" fieldPosition="0">
        <references count="2">
          <reference field="4294967294" count="1" selected="0">
            <x v="0"/>
          </reference>
          <reference field="3" count="1" selected="0">
            <x v="3"/>
          </reference>
        </references>
      </pivotArea>
    </chartFormat>
    <chartFormat chart="0" format="8" series="1">
      <pivotArea type="data" outline="0" fieldPosition="0">
        <references count="1">
          <reference field="4294967294" count="1" selected="0">
            <x v="0"/>
          </reference>
        </references>
      </pivotArea>
    </chartFormat>
    <chartFormat chart="1" format="0" series="1">
      <pivotArea type="data" outline="0" fieldPosition="0">
        <references count="2">
          <reference field="4294967294" count="1" selected="0">
            <x v="0"/>
          </reference>
          <reference field="5" count="1" selected="0">
            <x v="0"/>
          </reference>
        </references>
      </pivotArea>
    </chartFormat>
    <chartFormat chart="1" format="1" series="1">
      <pivotArea type="data" outline="0" fieldPosition="0">
        <references count="2">
          <reference field="4294967294" count="1" selected="0">
            <x v="0"/>
          </reference>
          <reference field="5" count="1" selected="0">
            <x v="1"/>
          </reference>
        </references>
      </pivotArea>
    </chartFormat>
    <chartFormat chart="0" format="12" series="1">
      <pivotArea type="data" outline="0" fieldPosition="0">
        <references count="2">
          <reference field="4294967294" count="1" selected="0">
            <x v="0"/>
          </reference>
          <reference field="5" count="1" selected="0">
            <x v="0"/>
          </reference>
        </references>
      </pivotArea>
    </chartFormat>
    <chartFormat chart="0" format="13" series="1">
      <pivotArea type="data" outline="0" fieldPosition="0">
        <references count="2">
          <reference field="4294967294" count="1" selected="0">
            <x v="0"/>
          </reference>
          <reference field="5"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2D87076-8FD8-4817-9C68-2A3BE97CA111}" name="Tableau croisé dynamique3" cacheId="19"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chartFormat="1">
  <location ref="H10:I12" firstHeaderRow="1" firstDataRow="1" firstDataCol="1"/>
  <pivotFields count="4">
    <pivotField numFmtId="16" showAll="0">
      <items count="8">
        <item h="1" x="0"/>
        <item h="1" x="1"/>
        <item h="1" x="2"/>
        <item h="1" x="3"/>
        <item h="1" x="4"/>
        <item x="5"/>
        <item h="1" x="6"/>
        <item t="default"/>
      </items>
    </pivotField>
    <pivotField axis="axisRow" showAll="0">
      <items count="4">
        <item x="0"/>
        <item x="2"/>
        <item x="1"/>
        <item t="default"/>
      </items>
    </pivotField>
    <pivotField showAll="0"/>
    <pivotField dataField="1" numFmtId="5" showAll="0"/>
  </pivotFields>
  <rowFields count="1">
    <field x="1"/>
  </rowFields>
  <rowItems count="2">
    <i>
      <x v="1"/>
    </i>
    <i t="grand">
      <x/>
    </i>
  </rowItems>
  <colItems count="1">
    <i/>
  </colItems>
  <dataFields count="1">
    <dataField name="Somme de Montant" fld="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D5E3A57-E470-43EF-907C-EDDA5DB15792}" name="Tableau croisé dynamique1" cacheId="5"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Type" colHeaderCaption="Acheteur">
  <location ref="G10:K18" firstHeaderRow="1" firstDataRow="2" firstDataCol="1"/>
  <pivotFields count="4">
    <pivotField numFmtId="16" showAll="0"/>
    <pivotField axis="axisCol" showAll="0">
      <items count="4">
        <item x="0"/>
        <item x="2"/>
        <item x="1"/>
        <item t="default"/>
      </items>
    </pivotField>
    <pivotField axis="axisRow" showAll="0">
      <items count="7">
        <item x="1"/>
        <item x="0"/>
        <item x="3"/>
        <item x="4"/>
        <item x="2"/>
        <item x="5"/>
        <item t="default"/>
      </items>
    </pivotField>
    <pivotField dataField="1" numFmtId="5" showAll="0"/>
  </pivotFields>
  <rowFields count="1">
    <field x="2"/>
  </rowFields>
  <rowItems count="7">
    <i>
      <x/>
    </i>
    <i>
      <x v="1"/>
    </i>
    <i>
      <x v="2"/>
    </i>
    <i>
      <x v="3"/>
    </i>
    <i>
      <x v="4"/>
    </i>
    <i>
      <x v="5"/>
    </i>
    <i t="grand">
      <x/>
    </i>
  </rowItems>
  <colFields count="1">
    <field x="1"/>
  </colFields>
  <colItems count="4">
    <i>
      <x/>
    </i>
    <i>
      <x v="1"/>
    </i>
    <i>
      <x v="2"/>
    </i>
    <i t="grand">
      <x/>
    </i>
  </colItems>
  <dataFields count="1">
    <dataField name="Somme de Montant" fld="3" baseField="0" baseItem="0" numFmtId="5"/>
  </dataFields>
  <formats count="1">
    <format dxfId="11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A1E8E65-9C52-4D3A-B13B-ABBDEB773C5C}" name="Tableau croisé dynamique2" cacheId="6"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chartFormat="1">
  <location ref="G10:K18" firstHeaderRow="1" firstDataRow="2" firstDataCol="1"/>
  <pivotFields count="4">
    <pivotField numFmtId="16" showAll="0"/>
    <pivotField axis="axisCol" showAll="0">
      <items count="4">
        <item x="0"/>
        <item x="2"/>
        <item x="1"/>
        <item t="default"/>
      </items>
    </pivotField>
    <pivotField axis="axisRow" showAll="0">
      <items count="7">
        <item x="1"/>
        <item x="0"/>
        <item x="3"/>
        <item x="4"/>
        <item x="2"/>
        <item x="5"/>
        <item t="default"/>
      </items>
    </pivotField>
    <pivotField dataField="1" numFmtId="5" showAll="0"/>
  </pivotFields>
  <rowFields count="1">
    <field x="2"/>
  </rowFields>
  <rowItems count="7">
    <i>
      <x/>
    </i>
    <i>
      <x v="1"/>
    </i>
    <i>
      <x v="2"/>
    </i>
    <i>
      <x v="3"/>
    </i>
    <i>
      <x v="4"/>
    </i>
    <i>
      <x v="5"/>
    </i>
    <i t="grand">
      <x/>
    </i>
  </rowItems>
  <colFields count="1">
    <field x="1"/>
  </colFields>
  <colItems count="4">
    <i>
      <x/>
    </i>
    <i>
      <x v="1"/>
    </i>
    <i>
      <x v="2"/>
    </i>
    <i t="grand">
      <x/>
    </i>
  </colItems>
  <dataFields count="1">
    <dataField name="Somme de Montant" fld="3" baseField="0" baseItem="0" numFmtId="5"/>
  </dataFields>
  <formats count="1">
    <format dxfId="108">
      <pivotArea outline="0" collapsedLevelsAreSubtotals="1" fieldPosition="0"/>
    </format>
  </formats>
  <chartFormats count="3">
    <chartFormat chart="0" format="3" series="1">
      <pivotArea type="data" outline="0" fieldPosition="0">
        <references count="2">
          <reference field="4294967294" count="1" selected="0">
            <x v="0"/>
          </reference>
          <reference field="1" count="1" selected="0">
            <x v="0"/>
          </reference>
        </references>
      </pivotArea>
    </chartFormat>
    <chartFormat chart="0" format="4" series="1">
      <pivotArea type="data" outline="0" fieldPosition="0">
        <references count="2">
          <reference field="4294967294" count="1" selected="0">
            <x v="0"/>
          </reference>
          <reference field="1" count="1" selected="0">
            <x v="1"/>
          </reference>
        </references>
      </pivotArea>
    </chartFormat>
    <chartFormat chart="0" format="5" series="1">
      <pivotArea type="data" outline="0" fieldPosition="0">
        <references count="2">
          <reference field="4294967294" count="1" selected="0">
            <x v="0"/>
          </reference>
          <reference field="1"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9995D9F1-8B52-4DE6-91E9-15FCA7F0DFB2}" name="Tableau croisé dynamique 7" cacheId="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H10:H11" firstHeaderRow="1" firstDataRow="1" firstDataCol="0"/>
  <pivotFields count="4">
    <pivotField numFmtId="16" subtotalTop="0" showAll="0"/>
    <pivotField showAll="0"/>
    <pivotField subtotalTop="0" showAll="0"/>
    <pivotField dataField="1" numFmtId="172" showAll="0"/>
  </pivotFields>
  <rowItems count="1">
    <i/>
  </rowItems>
  <colItems count="1">
    <i/>
  </colItems>
  <dataFields count="1">
    <dataField name="Somme de Montant" fld="3" baseField="0" baseItem="0" numFmtId="5"/>
  </dataFields>
  <formats count="3">
    <format dxfId="83">
      <pivotArea outline="0" collapsedLevelsAreSubtotals="1" fieldPosition="0"/>
    </format>
    <format dxfId="82">
      <pivotArea outline="0" collapsedLevelsAreSubtotals="1" fieldPosition="0"/>
    </format>
    <format dxfId="8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Colonne Somme des montants du tableau Dépenses 7"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A9AF66E0-2DFB-4217-BE69-B08411611AC4}" name="Tableau croisé dynamique 8" cacheId="8"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H11:H12" firstHeaderRow="1" firstDataRow="1" firstDataCol="0"/>
  <pivotFields count="4">
    <pivotField numFmtId="16" subtotalTop="0" showAll="0"/>
    <pivotField showAll="0"/>
    <pivotField subtotalTop="0" showAll="0"/>
    <pivotField dataField="1" numFmtId="5" showAll="0"/>
  </pivotFields>
  <rowItems count="1">
    <i/>
  </rowItems>
  <colItems count="1">
    <i/>
  </colItems>
  <dataFields count="1">
    <dataField name="Somme de Montant" fld="3" baseField="0" baseItem="0" numFmtId="173"/>
  </dataFields>
  <formats count="2">
    <format dxfId="74">
      <pivotArea outline="0" collapsedLevelsAreSubtotals="1" fieldPosition="0"/>
    </format>
    <format dxfId="7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Colonne Somme des montants du tableau Dépenses 8 illustrant la transformation des valeurs numériques en valeurs de champ dans un tableau croisé dynamique"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B82EA452-8949-4D8E-A4EA-B08B9E5F806C}" name="Tableau croisé dynamique 9" cacheId="9"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H11:I15" firstHeaderRow="1" firstDataRow="1" firstDataCol="1"/>
  <pivotFields count="4">
    <pivotField compact="0" numFmtId="16" outline="0" subtotalTop="0" showAll="0"/>
    <pivotField axis="axisRow" compact="0" outline="0" showAll="0">
      <items count="4">
        <item x="0"/>
        <item x="2"/>
        <item x="1"/>
        <item t="default"/>
      </items>
    </pivotField>
    <pivotField compact="0" outline="0" subtotalTop="0" showAll="0"/>
    <pivotField dataField="1" compact="0" numFmtId="5" outline="0" showAll="0"/>
  </pivotFields>
  <rowFields count="1">
    <field x="1"/>
  </rowFields>
  <rowItems count="4">
    <i>
      <x/>
    </i>
    <i>
      <x v="1"/>
    </i>
    <i>
      <x v="2"/>
    </i>
    <i t="grand">
      <x/>
    </i>
  </rowItems>
  <colItems count="1">
    <i/>
  </colItems>
  <dataFields count="1">
    <dataField name="Somme de Montant" fld="3" baseField="0" baseItem="0" numFmtId="5"/>
  </dataFields>
  <formats count="5">
    <format dxfId="66">
      <pivotArea outline="0" collapsedLevelsAreSubtotals="1" fieldPosition="0"/>
    </format>
    <format dxfId="65">
      <pivotArea outline="0" collapsedLevelsAreSubtotals="1" fieldPosition="0"/>
    </format>
    <format dxfId="64">
      <pivotArea outline="0" collapsedLevelsAreSubtotals="1" fieldPosition="0"/>
    </format>
    <format dxfId="63">
      <pivotArea field="1" type="button" dataOnly="0" labelOnly="1" outline="0" axis="axisRow" fieldPosition="0"/>
    </format>
    <format dxfId="62">
      <pivotArea dataOnly="0" labelOnly="1" outline="0" fieldPosition="0">
        <references count="1">
          <reference field="1"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Tableau croisé dynamique avec condition ajoutée"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A92BD255-9949-4F06-80B4-654CD56E5EAC}" name="Tableau croisé dynamique3" cacheId="1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rowHeaderCaption="Type">
  <location ref="H10:I17" firstHeaderRow="1" firstDataRow="1" firstDataCol="1"/>
  <pivotFields count="4">
    <pivotField numFmtId="16" showAll="0"/>
    <pivotField showAll="0"/>
    <pivotField axis="axisRow" showAll="0">
      <items count="7">
        <item x="1"/>
        <item x="0"/>
        <item x="3"/>
        <item x="4"/>
        <item x="2"/>
        <item x="5"/>
        <item t="default"/>
      </items>
    </pivotField>
    <pivotField dataField="1" numFmtId="5" showAll="0"/>
  </pivotFields>
  <rowFields count="1">
    <field x="2"/>
  </rowFields>
  <rowItems count="7">
    <i>
      <x/>
    </i>
    <i>
      <x v="1"/>
    </i>
    <i>
      <x v="2"/>
    </i>
    <i>
      <x v="3"/>
    </i>
    <i>
      <x v="4"/>
    </i>
    <i>
      <x v="5"/>
    </i>
    <i t="grand">
      <x/>
    </i>
  </rowItems>
  <colItems count="1">
    <i/>
  </colItems>
  <dataFields count="1">
    <dataField name="Somme de Montant" fld="3" baseField="0" baseItem="0" numFmtId="5"/>
  </dataFields>
  <formats count="3">
    <format dxfId="55">
      <pivotArea field="2" type="button" dataOnly="0" labelOnly="1" outline="0" axis="axisRow" fieldPosition="0"/>
    </format>
    <format dxfId="54">
      <pivotArea dataOnly="0" labelOnly="1" fieldPosition="0">
        <references count="1">
          <reference field="2" count="0"/>
        </references>
      </pivotArea>
    </format>
    <format dxfId="5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E5C0E5DA-346B-463E-8492-728E2BFF2B79}" name="Tableau croisé dynamique 11" cacheId="11"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H10:I14" firstHeaderRow="1" firstDataRow="1" firstDataCol="1"/>
  <pivotFields count="4">
    <pivotField compact="0" numFmtId="16" outline="0" subtotalTop="0" showAll="0"/>
    <pivotField axis="axisRow" compact="0" outline="0" showAll="0">
      <items count="4">
        <item x="0"/>
        <item x="2"/>
        <item x="1"/>
        <item t="default"/>
      </items>
    </pivotField>
    <pivotField compact="0" outline="0" subtotalTop="0" showAll="0"/>
    <pivotField dataField="1" compact="0" numFmtId="5" outline="0" showAll="0"/>
  </pivotFields>
  <rowFields count="1">
    <field x="1"/>
  </rowFields>
  <rowItems count="4">
    <i>
      <x/>
    </i>
    <i>
      <x v="1"/>
    </i>
    <i>
      <x v="2"/>
    </i>
    <i t="grand">
      <x/>
    </i>
  </rowItems>
  <colItems count="1">
    <i/>
  </colItems>
  <dataFields count="1">
    <dataField name="Somme de Montant" fld="3" baseField="0" baseItem="0" numFmtId="5"/>
  </dataFields>
  <formats count="5">
    <format dxfId="46">
      <pivotArea outline="0" collapsedLevelsAreSubtotals="1" fieldPosition="0"/>
    </format>
    <format dxfId="45">
      <pivotArea outline="0" collapsedLevelsAreSubtotals="1" fieldPosition="0"/>
    </format>
    <format dxfId="44">
      <pivotArea outline="0" collapsedLevelsAreSubtotals="1" fieldPosition="0"/>
    </format>
    <format dxfId="43">
      <pivotArea field="1" type="button" dataOnly="0" labelOnly="1" outline="0" axis="axisRow" fieldPosition="0"/>
    </format>
    <format dxfId="42">
      <pivotArea dataOnly="0" labelOnly="1" outline="0" fieldPosition="0">
        <references count="1">
          <reference field="1"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Tableau croisé dynamique avec conditions de champ de ligne décomposant le champ de valeur"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A199ADD6-B87F-484E-8863-9FDACEF8DEAC}" name="Tableau croisé dynamique 12" cacheId="12"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H10:I14" firstHeaderRow="1" firstDataRow="1" firstDataCol="1"/>
  <pivotFields count="4">
    <pivotField compact="0" numFmtId="16" outline="0" subtotalTop="0" showAll="0"/>
    <pivotField axis="axisRow" compact="0" outline="0" showAll="0">
      <items count="4">
        <item x="0"/>
        <item x="2"/>
        <item x="1"/>
        <item t="default"/>
      </items>
    </pivotField>
    <pivotField compact="0" outline="0" subtotalTop="0" showAll="0"/>
    <pivotField dataField="1" compact="0" numFmtId="5" outline="0" showAll="0"/>
  </pivotFields>
  <rowFields count="1">
    <field x="1"/>
  </rowFields>
  <rowItems count="4">
    <i>
      <x/>
    </i>
    <i>
      <x v="1"/>
    </i>
    <i>
      <x v="2"/>
    </i>
    <i t="grand">
      <x/>
    </i>
  </rowItems>
  <colItems count="1">
    <i/>
  </colItems>
  <dataFields count="1">
    <dataField name="Somme de Montant" fld="3" baseField="0" baseItem="0" numFmtId="5"/>
  </dataFields>
  <formats count="3">
    <format dxfId="35">
      <pivotArea outline="0" collapsedLevelsAreSubtotals="1" fieldPosition="0"/>
    </format>
    <format dxfId="34">
      <pivotArea outline="0" collapsedLevelsAreSubtotals="1" fieldPosition="0"/>
    </format>
    <format dxfId="3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Tableau croisé dynamique contenant un champ de ligne Acheteur qui décompose les valeurs Montant du tableau Dépenses 12 et génère les valeurs de champ Somme des montants"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DD6E44C7-990F-4D29-BCD5-42B23B93104D}" name="Tableau croisé dynamique 15" cacheId="1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E12:E13" firstHeaderRow="1" firstDataRow="1" firstDataCol="0"/>
  <pivotFields count="4">
    <pivotField numFmtId="16" subtotalTop="0" showAll="0"/>
    <pivotField showAll="0"/>
    <pivotField subtotalTop="0" showAll="0"/>
    <pivotField dataField="1" numFmtId="5" showAll="0"/>
  </pivotFields>
  <rowItems count="1">
    <i/>
  </rowItems>
  <colItems count="1">
    <i/>
  </colItems>
  <dataFields count="1">
    <dataField name="Somme de Montant" fld="3" baseField="0" baseItem="0" numFmtId="5"/>
  </dataFields>
  <formats count="2">
    <format dxfId="20">
      <pivotArea outline="0" collapsedLevelsAreSubtotals="1" fieldPosition="0"/>
    </format>
    <format dxfId="1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Tableau croisé dynamique additionnant les valeurs du champ Montant"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8FA8890-6020-4C75-8FA5-F1A790EAA81E}" name="Tableau croisé dynamique 16" cacheId="1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E12:E13" firstHeaderRow="1" firstDataRow="1" firstDataCol="0"/>
  <pivotFields count="4">
    <pivotField numFmtId="16" subtotalTop="0" showAll="0"/>
    <pivotField showAll="0"/>
    <pivotField subtotalTop="0" showAll="0"/>
    <pivotField dataField="1" numFmtId="5" showAll="0"/>
  </pivotFields>
  <rowItems count="1">
    <i/>
  </rowItems>
  <colItems count="1">
    <i/>
  </colItems>
  <dataFields count="1">
    <dataField name="Somme de Montant" fld="3" baseField="0" baseItem="0" numFmtId="5"/>
  </dataFields>
  <formats count="2">
    <format dxfId="18">
      <pivotArea outline="0" collapsedLevelsAreSubtotals="1" fieldPosition="0"/>
    </format>
    <format dxfId="1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Tableau croisé dynamique avec champ Somme des montants"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3C6C9AF7-C612-43BE-B98D-84F9EACBB1D5}" name="Tableau croisé dynamique 17" cacheId="1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D12:E16" firstHeaderRow="1" firstDataRow="1" firstDataCol="1"/>
  <pivotFields count="4">
    <pivotField numFmtId="16" subtotalTop="0" showAll="0"/>
    <pivotField axis="axisRow" subtotalTop="0" showAll="0">
      <items count="4">
        <item x="0"/>
        <item x="2"/>
        <item x="1"/>
        <item t="default"/>
      </items>
    </pivotField>
    <pivotField subtotalTop="0" showAll="0"/>
    <pivotField dataField="1" numFmtId="5" showAll="0"/>
  </pivotFields>
  <rowFields count="1">
    <field x="1"/>
  </rowFields>
  <rowItems count="4">
    <i>
      <x/>
    </i>
    <i>
      <x v="1"/>
    </i>
    <i>
      <x v="2"/>
    </i>
    <i t="grand">
      <x/>
    </i>
  </rowItems>
  <colItems count="1">
    <i/>
  </colItems>
  <dataFields count="1">
    <dataField name="Somme de Montant" fld="3" baseField="0" baseItem="0" numFmtId="5"/>
  </dataFields>
  <formats count="2">
    <format dxfId="16">
      <pivotArea outline="0" collapsedLevelsAreSubtotals="1" fieldPosition="0"/>
    </format>
    <format dxfId="1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Tableau croisé dynamique avec champs Étiquettes de lignes et Somme des montants"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44BCCE64-A034-49F9-8428-1E10553F93E3}" name="Zone du tableau croisé dynamique" cacheId="14"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H14:J31" firstHeaderRow="1" firstDataRow="1" firstDataCol="0"/>
  <pivotFields count="5">
    <pivotField compact="0" numFmtId="16" outline="0" subtotalTop="0" showAll="0">
      <items count="369">
        <item x="284"/>
        <item x="285"/>
        <item x="286"/>
        <item x="287"/>
        <item x="288"/>
        <item x="289"/>
        <item x="290"/>
        <item x="291"/>
        <item x="292"/>
        <item x="293"/>
        <item x="294"/>
        <item x="295"/>
        <item x="296"/>
        <item x="297"/>
        <item x="298"/>
        <item x="299"/>
        <item x="300"/>
        <item x="301"/>
        <item x="302"/>
        <item x="303"/>
        <item x="304"/>
        <item x="305"/>
        <item x="315"/>
        <item x="316"/>
        <item x="317"/>
        <item x="318"/>
        <item x="319"/>
        <item x="320"/>
        <item x="321"/>
        <item x="322"/>
        <item x="323"/>
        <item x="324"/>
        <item x="325"/>
        <item x="326"/>
        <item x="327"/>
        <item x="328"/>
        <item x="329"/>
        <item x="330"/>
        <item x="331"/>
        <item x="332"/>
        <item x="333"/>
        <item x="334"/>
        <item x="3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306"/>
        <item x="307"/>
        <item x="308"/>
        <item x="309"/>
        <item x="310"/>
        <item x="311"/>
        <item x="312"/>
        <item x="313"/>
        <item x="314"/>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compact="0" outline="0" showAll="0"/>
    <pivotField compact="0" outline="0" subtotalTop="0" showAll="0"/>
    <pivotField compact="0" numFmtId="5" outline="0" showAll="0"/>
    <pivotField name="Mois" compact="0" outline="0" showAll="0">
      <items count="15">
        <item sd="0" x="0"/>
        <item sd="0" x="1"/>
        <item sd="0" x="2"/>
        <item sd="0" x="3"/>
        <item sd="0" x="4"/>
        <item sd="0" x="5"/>
        <item sd="0" x="6"/>
        <item sd="0" x="7"/>
        <item sd="0" x="8"/>
        <item sd="0" x="9"/>
        <item sd="0" x="10"/>
        <item sd="0" x="11"/>
        <item sd="0" x="12"/>
        <item sd="0" x="13"/>
        <item t="default"/>
      </items>
    </pivotField>
  </pivotFields>
  <formats count="3">
    <format dxfId="14">
      <pivotArea outline="0" collapsedLevelsAreSubtotals="1" fieldPosition="0"/>
    </format>
    <format dxfId="13">
      <pivotArea outline="0" collapsedLevelsAreSubtotals="1" fieldPosition="0"/>
    </format>
    <format dxfId="1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Tableau croisé dynamique avec champs Acheteur et Somme des montants"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Date" xr10:uid="{A73FC8A0-3F78-4CEA-8C8F-CC682196C1B5}" sourceName="Date">
  <pivotTables>
    <pivotTable tabId="21" name="Tableau croisé dynamique3"/>
  </pivotTables>
  <data>
    <tabular pivotCacheId="384332552">
      <items count="7">
        <i x="0"/>
        <i x="1"/>
        <i x="2"/>
        <i x="3"/>
        <i x="4"/>
        <i x="5" s="1"/>
        <i x="6"/>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ate" xr10:uid="{A897DDE0-26B6-4AA9-A503-85D114FA025E}" cache="Segment_Date" caption="Date" columnCount="7"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3530BB5-AFE7-4DED-88EC-C652D0E73DC8}" name="Tableau1" displayName="Tableau1" ref="B10:E17" totalsRowShown="0" headerRowDxfId="0" tableBorderDxfId="5" headerRowCellStyle="Normal 3">
  <autoFilter ref="B10:E17" xr:uid="{57C29FAC-49B1-4020-ACF9-3A4E4F7E909C}"/>
  <tableColumns count="4">
    <tableColumn id="1" xr3:uid="{8BDCC2BE-3FFE-4111-AFD7-A26084556256}" name="Date" dataDxfId="4" dataCellStyle="Date"/>
    <tableColumn id="2" xr3:uid="{4586F32D-B074-4293-93EF-C7840535B0B2}" name="Acheteur" dataDxfId="3" dataCellStyle="Normal 3"/>
    <tableColumn id="3" xr3:uid="{641A1752-7237-46E9-965D-2E0AA8CE8B15}" name="type" dataDxfId="2" dataCellStyle="Normal 3"/>
    <tableColumn id="4" xr3:uid="{1F185B44-3609-481F-8A63-4471C3FF51B1}" name="Montant" dataDxfId="1" dataCellStyle="Monétaire 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63533BB-7256-49CC-BFC0-A96149553409}" name="Dépenses_2" displayName="Dépenses_2" ref="B10:E17" totalsRowShown="0" headerRowDxfId="114" tableBorderDxfId="113">
  <autoFilter ref="B10:E17" xr:uid="{00000000-0009-0000-0100-000002000000}">
    <filterColumn colId="0" hiddenButton="1"/>
    <filterColumn colId="1" hiddenButton="1"/>
    <filterColumn colId="2" hiddenButton="1"/>
    <filterColumn colId="3" hiddenButton="1"/>
  </autoFilter>
  <tableColumns count="4">
    <tableColumn id="1" xr3:uid="{D0DC39AA-C11D-4A85-988C-84AA1C77AA93}" name="Date" dataDxfId="112" dataCellStyle="Date"/>
    <tableColumn id="2" xr3:uid="{70125B8C-DE21-4080-8672-FDE794D2B580}" name="Acheteur" dataDxfId="111"/>
    <tableColumn id="3" xr3:uid="{8A9700A8-C4F2-45FB-A12B-E610C62D2706}" name="Type" dataDxfId="110"/>
    <tableColumn id="4" xr3:uid="{9D8989D0-08B1-40BA-8865-1B5C287743F7}" name="Montant" dataDxfId="109"/>
  </tableColumns>
  <tableStyleInfo name="TableStyleMedium7" showFirstColumn="0" showLastColumn="0" showRowStripes="1" showColumnStripes="0"/>
  <extLst>
    <ext xmlns:x14="http://schemas.microsoft.com/office/spreadsheetml/2009/9/main" uri="{504A1905-F514-4f6f-8877-14C23A59335A}">
      <x14:table altTextSummary="Tableau de dépenses contenant les champs Date, Acheteur, Type et Montant"/>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E7BCD5C-F9BB-4712-A7EF-F83B4A13DA2F}" name="Dépenses_3" displayName="Dépenses_3" ref="B10:E17" totalsRowShown="0" headerRowDxfId="107" tableBorderDxfId="106">
  <autoFilter ref="B10:E17" xr:uid="{00000000-0009-0000-0100-000003000000}">
    <filterColumn colId="0" hiddenButton="1"/>
    <filterColumn colId="1" hiddenButton="1"/>
    <filterColumn colId="2" hiddenButton="1"/>
    <filterColumn colId="3" hiddenButton="1"/>
  </autoFilter>
  <tableColumns count="4">
    <tableColumn id="1" xr3:uid="{AE772B32-AE05-4C57-A2D8-044792BF8A2C}" name="Date" dataDxfId="105" dataCellStyle="Date"/>
    <tableColumn id="2" xr3:uid="{CAD7D73A-7CED-4937-8470-404116112813}" name="Acheteur" dataDxfId="104"/>
    <tableColumn id="3" xr3:uid="{C64FD662-0EA2-4068-800D-4B526AA123AF}" name="Type" dataDxfId="103"/>
    <tableColumn id="4" xr3:uid="{8DE400C2-CD42-496F-8295-A5387C81ABB2}" name="Montant" dataDxfId="102"/>
  </tableColumns>
  <tableStyleInfo name="TableStyleMedium7" showFirstColumn="0" showLastColumn="0" showRowStripes="1" showColumnStripes="0"/>
  <extLst>
    <ext xmlns:x14="http://schemas.microsoft.com/office/spreadsheetml/2009/9/main" uri="{504A1905-F514-4f6f-8877-14C23A59335A}">
      <x14:table altTextSummary="Tableau de dépenses contenant les champs Date, Acheteur, Type et Montant"/>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EFF46D5-402D-42C2-ACDF-0ABAC09AC12C}" name="Dépenses_4" displayName="Dépenses_4" ref="B10:E17" totalsRowShown="0" headerRowDxfId="101" tableBorderDxfId="100">
  <autoFilter ref="B10:E17" xr:uid="{00000000-0009-0000-0100-000004000000}">
    <filterColumn colId="0" hiddenButton="1"/>
    <filterColumn colId="1" hiddenButton="1"/>
    <filterColumn colId="2" hiddenButton="1"/>
    <filterColumn colId="3" hiddenButton="1"/>
  </autoFilter>
  <tableColumns count="4">
    <tableColumn id="1" xr3:uid="{D89925B6-45F0-4608-AFD0-528DFAF3E323}" name="Date" dataDxfId="99" dataCellStyle="Date"/>
    <tableColumn id="2" xr3:uid="{3DEE8980-CBA8-43E1-8B28-4D31F4ED0CEC}" name="Acheteur" dataDxfId="98"/>
    <tableColumn id="3" xr3:uid="{A29A0B0A-05CC-4BE7-8360-7B64D129DF8E}" name="Type" dataDxfId="97"/>
    <tableColumn id="4" xr3:uid="{821048F8-3C2D-4F2A-B42A-7AD662347953}" name="Montant" dataDxfId="96"/>
  </tableColumns>
  <tableStyleInfo name="TableStyleLight14" showFirstColumn="0" showLastColumn="0" showRowStripes="1" showColumnStripes="0"/>
  <extLst>
    <ext xmlns:x14="http://schemas.microsoft.com/office/spreadsheetml/2009/9/main" uri="{504A1905-F514-4f6f-8877-14C23A59335A}">
      <x14:table altTextSummary="Tableau de dépenses contenant les champs Date, Acheteur, Type et Montant"/>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3A7B8D3-8D29-4EE7-83F7-84394911EF37}" name="Dépenses_5" displayName="Dépenses_5" ref="B10:E17" totalsRowShown="0" headerRowDxfId="95" tableBorderDxfId="94">
  <autoFilter ref="B10:E17" xr:uid="{00000000-0009-0000-0100-000005000000}">
    <filterColumn colId="0" hiddenButton="1"/>
    <filterColumn colId="1" hiddenButton="1"/>
    <filterColumn colId="2" hiddenButton="1"/>
    <filterColumn colId="3" hiddenButton="1"/>
  </autoFilter>
  <tableColumns count="4">
    <tableColumn id="1" xr3:uid="{BB1FC6E9-671B-4AC1-BF36-6A0E3DE221A1}" name="Date" dataDxfId="93" dataCellStyle="Date"/>
    <tableColumn id="2" xr3:uid="{20B54C92-2366-4BF8-9EED-68B8EB6DFDD1}" name="Acheteur" dataDxfId="92"/>
    <tableColumn id="3" xr3:uid="{8B64E66B-472B-4EED-BAFE-4AD84C6908AD}" name="Type" dataDxfId="91"/>
    <tableColumn id="4" xr3:uid="{05334BCE-80F2-4BAB-8D66-8FD7832DEA8E}" name="Montant" dataDxfId="90"/>
  </tableColumns>
  <tableStyleInfo name="TableStyleMedium7" showFirstColumn="0" showLastColumn="0" showRowStripes="1" showColumnStripes="0"/>
  <extLst>
    <ext xmlns:x14="http://schemas.microsoft.com/office/spreadsheetml/2009/9/main" uri="{504A1905-F514-4f6f-8877-14C23A59335A}">
      <x14:table altTextSummary="Tableau de dépenses contenant les champs Date, Acheteur, Type et Montant"/>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8B59EF4-EBC7-40CB-9CCC-13EBA1CFADF3}" name="Dépenses_6" displayName="Dépenses_6" ref="B10:E17" totalsRowShown="0" headerRowDxfId="89" tableBorderDxfId="88">
  <autoFilter ref="B10:E17" xr:uid="{00000000-0009-0000-0100-000006000000}">
    <filterColumn colId="0" hiddenButton="1"/>
    <filterColumn colId="1" hiddenButton="1"/>
    <filterColumn colId="2" hiddenButton="1"/>
    <filterColumn colId="3" hiddenButton="1"/>
  </autoFilter>
  <tableColumns count="4">
    <tableColumn id="1" xr3:uid="{A59AA5A9-34BC-4A90-8B76-188A105BF9C0}" name="Date" dataDxfId="87" dataCellStyle="Date"/>
    <tableColumn id="2" xr3:uid="{A1528093-B12B-4A56-AB45-B9EAF961FC6D}" name="Acheteur" dataDxfId="86"/>
    <tableColumn id="3" xr3:uid="{C90BD56B-60E2-4B37-A144-8357B1142510}" name="Type" dataDxfId="85"/>
    <tableColumn id="4" xr3:uid="{8407AC44-4DFE-4095-875D-44B742A5AD87}" name="Montant" dataDxfId="84"/>
  </tableColumns>
  <tableStyleInfo name="TableStyleMedium7" showFirstColumn="0" showLastColumn="0" showRowStripes="1" showColumnStripes="0"/>
  <extLst>
    <ext xmlns:x14="http://schemas.microsoft.com/office/spreadsheetml/2009/9/main" uri="{504A1905-F514-4f6f-8877-14C23A59335A}">
      <x14:table altTextSummary="Tableau de dépenses contenant les champs Date, Acheteur, Type et Montant"/>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C104373-31EF-4BDB-8D19-E4A2788C78D5}" name="Dépenses_7" displayName="Dépenses_7" ref="B10:E17" totalsRowShown="0" headerRowDxfId="80" tableBorderDxfId="79">
  <autoFilter ref="B10:E17" xr:uid="{00000000-0009-0000-0100-000007000000}">
    <filterColumn colId="0" hiddenButton="1"/>
    <filterColumn colId="1" hiddenButton="1"/>
    <filterColumn colId="2" hiddenButton="1"/>
    <filterColumn colId="3" hiddenButton="1"/>
  </autoFilter>
  <tableColumns count="4">
    <tableColumn id="1" xr3:uid="{5CA93A62-844D-470B-A309-556A0DD5C04C}" name="Date" dataDxfId="78"/>
    <tableColumn id="2" xr3:uid="{331BA368-6105-471F-90A7-CAA255F614E3}" name="Acheteur" dataDxfId="77"/>
    <tableColumn id="3" xr3:uid="{B82FC355-7794-41EA-94A7-28B99AA46095}" name="Type" dataDxfId="76"/>
    <tableColumn id="4" xr3:uid="{117831A3-A9DF-4383-A518-B70ECCA1F8C5}" name="Montant" dataDxfId="75"/>
  </tableColumns>
  <tableStyleInfo name="TableStyleMedium7" showFirstColumn="0" showLastColumn="0" showRowStripes="1" showColumnStripes="0"/>
  <extLst>
    <ext xmlns:x14="http://schemas.microsoft.com/office/spreadsheetml/2009/9/main" uri="{504A1905-F514-4f6f-8877-14C23A59335A}">
      <x14:table altTextSummary="Tableau de dépenses contenant les champs Date, Acheteur, Type et Montant"/>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78269F8-ECEA-454D-88C2-5DEBB977761D}" name="Dépenses_8" displayName="Dépenses_8" ref="B11:E18" totalsRowShown="0" headerRowDxfId="72" tableBorderDxfId="71">
  <autoFilter ref="B11:E18" xr:uid="{00000000-0009-0000-0100-000008000000}">
    <filterColumn colId="0" hiddenButton="1"/>
    <filterColumn colId="1" hiddenButton="1"/>
    <filterColumn colId="2" hiddenButton="1"/>
    <filterColumn colId="3" hiddenButton="1"/>
  </autoFilter>
  <tableColumns count="4">
    <tableColumn id="1" xr3:uid="{DF331509-F327-496F-A734-6D4E9BD011AF}" name="Date" dataDxfId="70" dataCellStyle="Date"/>
    <tableColumn id="2" xr3:uid="{6C8A82D1-7DC8-419D-AFCB-F59C9D883A8A}" name="Acheteur" dataDxfId="69"/>
    <tableColumn id="3" xr3:uid="{1C3EFD20-7BAA-4DBE-9F3E-89F5602E778C}" name="Type" dataDxfId="68"/>
    <tableColumn id="4" xr3:uid="{928B06F6-3AF9-4B31-B5A9-543A424D0213}" name="Montant" dataDxfId="67"/>
  </tableColumns>
  <tableStyleInfo name="TableStyleMedium7" showFirstColumn="0" showLastColumn="0" showRowStripes="1" showColumnStripes="0"/>
  <extLst>
    <ext xmlns:x14="http://schemas.microsoft.com/office/spreadsheetml/2009/9/main" uri="{504A1905-F514-4f6f-8877-14C23A59335A}">
      <x14:table altTextSummary="Tableau de dépenses contenant les champs Date, Acheteur, Type et Montant"/>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3A25BD3-78BF-4ADE-8EA9-EC4B24530E8A}" name="Dépenses_9" displayName="Dépenses_9" ref="B11:E18" totalsRowShown="0" headerRowDxfId="61" tableBorderDxfId="60">
  <autoFilter ref="B11:E18" xr:uid="{00000000-0009-0000-0100-000009000000}">
    <filterColumn colId="0" hiddenButton="1"/>
    <filterColumn colId="1" hiddenButton="1"/>
    <filterColumn colId="2" hiddenButton="1"/>
    <filterColumn colId="3" hiddenButton="1"/>
  </autoFilter>
  <tableColumns count="4">
    <tableColumn id="1" xr3:uid="{B61AD0A4-B8EA-4830-B24A-BF12C43415B2}" name="Date" dataDxfId="59" dataCellStyle="Date"/>
    <tableColumn id="2" xr3:uid="{0187D06D-72A2-4B11-A93F-C0CE34358418}" name="Acheteur" dataDxfId="58"/>
    <tableColumn id="3" xr3:uid="{F6BE4296-905A-4150-8F72-470365049EA7}" name="Type" dataDxfId="57"/>
    <tableColumn id="4" xr3:uid="{6D8F0ADE-8B4D-4648-9FD9-5542FBBDDB6F}" name="Montant" dataDxfId="56"/>
  </tableColumns>
  <tableStyleInfo name="TableStyleMedium7" showFirstColumn="0" showLastColumn="0" showRowStripes="1" showColumnStripes="0"/>
  <extLst>
    <ext xmlns:x14="http://schemas.microsoft.com/office/spreadsheetml/2009/9/main" uri="{504A1905-F514-4f6f-8877-14C23A59335A}">
      <x14:table altTextSummary="Tableau de dépenses contenant les champs Date, Acheteur, Type et Montant"/>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072DDBC-1E28-4A68-8966-096B5EC34469}" name="Dépenses_10" displayName="Dépenses_10" ref="B10:E17" totalsRowShown="0" headerRowDxfId="52" tableBorderDxfId="51">
  <autoFilter ref="B10:E17" xr:uid="{00000000-0009-0000-0100-00000A000000}">
    <filterColumn colId="0" hiddenButton="1"/>
    <filterColumn colId="1" hiddenButton="1"/>
    <filterColumn colId="2" hiddenButton="1"/>
    <filterColumn colId="3" hiddenButton="1"/>
  </autoFilter>
  <tableColumns count="4">
    <tableColumn id="1" xr3:uid="{8C3EBBAD-E23E-4D17-82D1-4FA87EE2BB57}" name="Date" dataDxfId="50"/>
    <tableColumn id="2" xr3:uid="{F062BADB-8B03-48CF-9562-D94A3110B565}" name="Acheteur" dataDxfId="49"/>
    <tableColumn id="3" xr3:uid="{02090535-381C-4C61-BA84-F3558C2D87BD}" name="Type" dataDxfId="48"/>
    <tableColumn id="4" xr3:uid="{2F41C0B0-6186-4CD6-B503-CC4DD9907F46}" name="Montant" dataDxfId="47" dataCellStyle="Normal"/>
  </tableColumns>
  <tableStyleInfo name="TableStyleMedium7" showFirstColumn="0" showLastColumn="0" showRowStripes="1" showColumnStripes="0"/>
  <extLst>
    <ext xmlns:x14="http://schemas.microsoft.com/office/spreadsheetml/2009/9/main" uri="{504A1905-F514-4f6f-8877-14C23A59335A}">
      <x14:table altTextSummary="Tableau de dépenses contenant les champs Date, Acheteur, Type et Montant"/>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DBCDAC2-CCE0-4006-AF70-4155ECA76386}" name="Dépenses_11" displayName="Dépenses_11" ref="B10:E17" totalsRowShown="0" headerRowDxfId="41" tableBorderDxfId="40">
  <autoFilter ref="B10:E17" xr:uid="{00000000-0009-0000-0100-00000B000000}">
    <filterColumn colId="0" hiddenButton="1"/>
    <filterColumn colId="1" hiddenButton="1"/>
    <filterColumn colId="2" hiddenButton="1"/>
    <filterColumn colId="3" hiddenButton="1"/>
  </autoFilter>
  <tableColumns count="4">
    <tableColumn id="1" xr3:uid="{D958C0CD-9246-4150-92DB-B98541858CA3}" name="Date" dataDxfId="39" dataCellStyle="Date"/>
    <tableColumn id="2" xr3:uid="{3DC86A7E-5138-45B3-AA6A-F44BDBBD23F1}" name="Acheteur" dataDxfId="38"/>
    <tableColumn id="3" xr3:uid="{C8C47C48-950D-4898-B48C-298FC5A80E0A}" name="Type" dataDxfId="37"/>
    <tableColumn id="4" xr3:uid="{D12B85D6-A632-4246-B2E1-6B59E89A50AF}" name="Montant" dataDxfId="36"/>
  </tableColumns>
  <tableStyleInfo name="TableStyleMedium7" showFirstColumn="0" showLastColumn="0" showRowStripes="1" showColumnStripes="0"/>
  <extLst>
    <ext xmlns:x14="http://schemas.microsoft.com/office/spreadsheetml/2009/9/main" uri="{504A1905-F514-4f6f-8877-14C23A59335A}">
      <x14:table altTextSummary="Tableau de dépenses contenant les champs Date, Acheteur, Type et Montant"/>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A110F79-6A2E-45D8-9AE8-3F46C29783FA}" name="Dépenses_12" displayName="Dépenses_12" ref="B10:E17" totalsRowShown="0" headerRowDxfId="32" tableBorderDxfId="31">
  <autoFilter ref="B10:E17" xr:uid="{00000000-0009-0000-0100-00000C000000}">
    <filterColumn colId="0" hiddenButton="1"/>
    <filterColumn colId="1" hiddenButton="1"/>
    <filterColumn colId="2" hiddenButton="1"/>
    <filterColumn colId="3" hiddenButton="1"/>
  </autoFilter>
  <tableColumns count="4">
    <tableColumn id="1" xr3:uid="{136A5091-1D5A-4FD3-860F-C4389AE80170}" name="Date" dataDxfId="30" dataCellStyle="Date"/>
    <tableColumn id="2" xr3:uid="{0D932F57-922C-48E1-BB1F-8DC2A05B99C5}" name="Acheteur" dataDxfId="29"/>
    <tableColumn id="3" xr3:uid="{72EF14ED-5132-4A8A-ABD5-9F13336E3040}" name="Type" dataDxfId="28"/>
    <tableColumn id="4" xr3:uid="{9A533514-76F2-4550-A842-64B15FAFC019}" name="Montant" dataDxfId="27"/>
  </tableColumns>
  <tableStyleInfo name="TableStyleMedium7" showFirstColumn="0" showLastColumn="0" showRowStripes="1" showColumnStripes="0"/>
  <extLst>
    <ext xmlns:x14="http://schemas.microsoft.com/office/spreadsheetml/2009/9/main" uri="{504A1905-F514-4f6f-8877-14C23A59335A}">
      <x14:table altTextSummary="Tableau de dépenses contenant les champs Date, Acheteur, Type et Montant"/>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E4E60A4-CB0C-4CFF-8DD7-9377CDD5B314}" name="Dépenses_13" displayName="Dépenses_13" ref="C14:F21" totalsRowShown="0" headerRowDxfId="26" tableBorderDxfId="25">
  <autoFilter ref="C14:F21" xr:uid="{00000000-0009-0000-0100-00000D000000}">
    <filterColumn colId="0" hiddenButton="1"/>
    <filterColumn colId="1" hiddenButton="1"/>
    <filterColumn colId="2" hiddenButton="1"/>
    <filterColumn colId="3" hiddenButton="1"/>
  </autoFilter>
  <tableColumns count="4">
    <tableColumn id="1" xr3:uid="{80E6A6C7-C01D-4E09-AC69-17ADFF86C0E9}" name="Date" dataDxfId="24" dataCellStyle="Date"/>
    <tableColumn id="2" xr3:uid="{E562D226-3FB8-4C3F-93F9-0C32A7C7B035}" name="Acheteur" dataDxfId="23"/>
    <tableColumn id="3" xr3:uid="{A9F2BE05-73E4-4B8E-9C17-6E230FEE4E86}" name="Type" dataDxfId="22"/>
    <tableColumn id="4" xr3:uid="{6C8476E9-75FC-42D1-8365-562E4AF7E170}" name="Montant" dataDxfId="21"/>
  </tableColumns>
  <tableStyleInfo name="TableStyleMedium7" showFirstColumn="0" showLastColumn="0" showRowStripes="1" showColumnStripes="0"/>
  <extLst>
    <ext xmlns:x14="http://schemas.microsoft.com/office/spreadsheetml/2009/9/main" uri="{504A1905-F514-4f6f-8877-14C23A59335A}">
      <x14:table altTextSummary="Tableau de dépenses contenant les champs Date, Acheteur, Type et Montant"/>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792C62FE-4A35-43DD-98C0-EDC0598243E7}" name="Dépenses_18" displayName="Dépenses_18" ref="B14:E21" totalsRowShown="0" headerRowDxfId="11" tableBorderDxfId="10">
  <autoFilter ref="B14:E21" xr:uid="{00000000-0009-0000-0100-00000E000000}">
    <filterColumn colId="0" hiddenButton="1"/>
    <filterColumn colId="1" hiddenButton="1"/>
    <filterColumn colId="2" hiddenButton="1"/>
    <filterColumn colId="3" hiddenButton="1"/>
  </autoFilter>
  <tableColumns count="4">
    <tableColumn id="1" xr3:uid="{D8FABEE4-71FA-4C07-B6A3-1207668C8CB4}" name="Date" dataDxfId="9" dataCellStyle="Date"/>
    <tableColumn id="2" xr3:uid="{C447012A-D824-4130-9608-C94B9FACE005}" name="Acheteur" dataDxfId="8"/>
    <tableColumn id="3" xr3:uid="{1EAAF3FE-6542-4628-A734-A53B9078ABC1}" name="Type" dataDxfId="7"/>
    <tableColumn id="4" xr3:uid="{92EEA681-86D3-4A82-9BF8-E3FE230D7141}" name="Montant" dataDxfId="6"/>
  </tableColumns>
  <tableStyleInfo name="TableStyleMedium7" showFirstColumn="0" showLastColumn="0" showRowStripes="1" showColumnStripes="0"/>
  <extLst>
    <ext xmlns:x14="http://schemas.microsoft.com/office/spreadsheetml/2009/9/main" uri="{504A1905-F514-4f6f-8877-14C23A59335A}">
      <x14:table altTextSummary="Tableau de dépenses contenant les champs Date, Acheteur, Type et Montant"/>
    </ext>
  </extLst>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pivotTable" Target="../pivotTables/pivotTable2.xml"/><Relationship Id="rId5" Type="http://schemas.microsoft.com/office/2007/relationships/slicer" Target="../slicers/slicer1.xml"/><Relationship Id="rId4" Type="http://schemas.openxmlformats.org/officeDocument/2006/relationships/table" Target="../tables/table1.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7.bin"/><Relationship Id="rId1" Type="http://schemas.openxmlformats.org/officeDocument/2006/relationships/pivotTable" Target="../pivotTables/pivotTable3.xml"/><Relationship Id="rId4" Type="http://schemas.openxmlformats.org/officeDocument/2006/relationships/table" Target="../tables/table2.x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pivotTable" Target="../pivotTables/pivotTable4.xml"/><Relationship Id="rId4" Type="http://schemas.openxmlformats.org/officeDocument/2006/relationships/table" Target="../tables/table3.xml"/></Relationships>
</file>

<file path=xl/worksheets/_rels/sheet21.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2.bin"/><Relationship Id="rId1" Type="http://schemas.openxmlformats.org/officeDocument/2006/relationships/pivotTable" Target="../pivotTables/pivotTable5.xml"/><Relationship Id="rId4" Type="http://schemas.openxmlformats.org/officeDocument/2006/relationships/table" Target="../tables/table7.xm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pivotTable" Target="../pivotTables/pivotTable6.xml"/><Relationship Id="rId4" Type="http://schemas.openxmlformats.org/officeDocument/2006/relationships/table" Target="../tables/table8.xm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4.bin"/><Relationship Id="rId1" Type="http://schemas.openxmlformats.org/officeDocument/2006/relationships/pivotTable" Target="../pivotTables/pivotTable7.xml"/><Relationship Id="rId4" Type="http://schemas.openxmlformats.org/officeDocument/2006/relationships/table" Target="../tables/table9.xm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5.bin"/><Relationship Id="rId1" Type="http://schemas.openxmlformats.org/officeDocument/2006/relationships/pivotTable" Target="../pivotTables/pivotTable8.xml"/><Relationship Id="rId4" Type="http://schemas.openxmlformats.org/officeDocument/2006/relationships/table" Target="../tables/table10.xm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6.bin"/><Relationship Id="rId1" Type="http://schemas.openxmlformats.org/officeDocument/2006/relationships/pivotTable" Target="../pivotTables/pivotTable9.xml"/><Relationship Id="rId4" Type="http://schemas.openxmlformats.org/officeDocument/2006/relationships/table" Target="../tables/table11.xm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7.bin"/><Relationship Id="rId1" Type="http://schemas.openxmlformats.org/officeDocument/2006/relationships/pivotTable" Target="../pivotTables/pivotTable10.xml"/><Relationship Id="rId4" Type="http://schemas.openxmlformats.org/officeDocument/2006/relationships/table" Target="../tables/table12.xml"/></Relationships>
</file>

<file path=xl/worksheets/_rels/sheet30.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0.bin"/><Relationship Id="rId1" Type="http://schemas.openxmlformats.org/officeDocument/2006/relationships/pivotTable" Target="../pivotTables/pivotTable11.xml"/></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1.bin"/><Relationship Id="rId1" Type="http://schemas.openxmlformats.org/officeDocument/2006/relationships/pivotTable" Target="../pivotTables/pivotTable12.xm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2.bin"/><Relationship Id="rId1" Type="http://schemas.openxmlformats.org/officeDocument/2006/relationships/pivotTable" Target="../pivotTables/pivotTable13.xm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3.bin"/><Relationship Id="rId1" Type="http://schemas.openxmlformats.org/officeDocument/2006/relationships/pivotTable" Target="../pivotTables/pivotTable14.xml"/><Relationship Id="rId4" Type="http://schemas.openxmlformats.org/officeDocument/2006/relationships/table" Target="../tables/table14.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H21"/>
  <sheetViews>
    <sheetView showGridLines="0" tabSelected="1" topLeftCell="A4" workbookViewId="0">
      <selection activeCell="D20" sqref="D20"/>
    </sheetView>
  </sheetViews>
  <sheetFormatPr baseColWidth="10" defaultRowHeight="15" x14ac:dyDescent="0.25"/>
  <cols>
    <col min="2" max="3" width="43.28515625" customWidth="1"/>
    <col min="4" max="4" width="43.42578125" customWidth="1"/>
  </cols>
  <sheetData>
    <row r="6" spans="1:8" ht="84" customHeight="1" x14ac:dyDescent="0.25">
      <c r="A6" s="146" t="s">
        <v>799</v>
      </c>
      <c r="B6" s="146"/>
      <c r="C6" s="146"/>
      <c r="D6" s="145" t="s">
        <v>915</v>
      </c>
      <c r="E6" s="88"/>
      <c r="F6" s="88"/>
      <c r="G6" s="88"/>
      <c r="H6" s="88"/>
    </row>
    <row r="7" spans="1:8" ht="15" customHeight="1" x14ac:dyDescent="0.25">
      <c r="A7" s="90" t="s">
        <v>0</v>
      </c>
      <c r="B7" s="89"/>
      <c r="C7" s="89"/>
      <c r="D7" s="89"/>
      <c r="E7" s="89"/>
      <c r="F7" s="89"/>
      <c r="G7" s="89"/>
      <c r="H7" s="89"/>
    </row>
    <row r="8" spans="1:8" s="91" customFormat="1" ht="32.25" customHeight="1" x14ac:dyDescent="0.25">
      <c r="B8" s="92" t="s">
        <v>800</v>
      </c>
      <c r="C8" s="93" t="s">
        <v>801</v>
      </c>
      <c r="D8" s="93" t="s">
        <v>826</v>
      </c>
    </row>
    <row r="9" spans="1:8" x14ac:dyDescent="0.25">
      <c r="B9" s="94" t="s">
        <v>802</v>
      </c>
      <c r="C9" t="s">
        <v>808</v>
      </c>
    </row>
    <row r="10" spans="1:8" x14ac:dyDescent="0.25">
      <c r="B10" s="94" t="s">
        <v>803</v>
      </c>
      <c r="C10" t="s">
        <v>809</v>
      </c>
    </row>
    <row r="11" spans="1:8" x14ac:dyDescent="0.25">
      <c r="B11" s="94" t="s">
        <v>804</v>
      </c>
      <c r="C11" t="s">
        <v>810</v>
      </c>
    </row>
    <row r="12" spans="1:8" x14ac:dyDescent="0.25">
      <c r="B12" s="94" t="s">
        <v>805</v>
      </c>
      <c r="C12" t="s">
        <v>811</v>
      </c>
    </row>
    <row r="13" spans="1:8" ht="30" x14ac:dyDescent="0.25">
      <c r="B13" s="95" t="s">
        <v>807</v>
      </c>
      <c r="C13" t="s">
        <v>812</v>
      </c>
    </row>
    <row r="14" spans="1:8" x14ac:dyDescent="0.25">
      <c r="B14" s="94" t="s">
        <v>806</v>
      </c>
      <c r="C14" t="s">
        <v>813</v>
      </c>
      <c r="D14" s="94" t="s">
        <v>913</v>
      </c>
    </row>
    <row r="16" spans="1:8" s="91" customFormat="1" ht="32.25" customHeight="1" x14ac:dyDescent="0.25">
      <c r="B16" s="92" t="s">
        <v>817</v>
      </c>
      <c r="C16" s="93" t="s">
        <v>817</v>
      </c>
    </row>
    <row r="17" spans="2:3" x14ac:dyDescent="0.25">
      <c r="B17" s="97" t="s">
        <v>821</v>
      </c>
      <c r="C17" s="161" t="s">
        <v>822</v>
      </c>
    </row>
    <row r="18" spans="2:3" x14ac:dyDescent="0.25">
      <c r="B18" s="97" t="s">
        <v>818</v>
      </c>
      <c r="C18" s="161" t="s">
        <v>823</v>
      </c>
    </row>
    <row r="19" spans="2:3" x14ac:dyDescent="0.25">
      <c r="B19" s="97" t="s">
        <v>819</v>
      </c>
      <c r="C19" s="161" t="s">
        <v>824</v>
      </c>
    </row>
    <row r="20" spans="2:3" x14ac:dyDescent="0.25">
      <c r="B20" s="161" t="s">
        <v>820</v>
      </c>
      <c r="C20" s="97" t="s">
        <v>825</v>
      </c>
    </row>
    <row r="21" spans="2:3" x14ac:dyDescent="0.25">
      <c r="B21" s="161" t="s">
        <v>821</v>
      </c>
    </row>
  </sheetData>
  <mergeCells count="1">
    <mergeCell ref="A6:C6"/>
  </mergeCells>
  <hyperlinks>
    <hyperlink ref="B9" location="'GESTION DE BDD'!A1" display="GESTION DE BASE DE DONNEES" xr:uid="{0EB1F404-911B-43A9-8060-AE605F93C90B}"/>
    <hyperlink ref="B10" location="'TRIER LISTE'!A1" display="TRIER UNE LISTE" xr:uid="{B67B3309-00C4-422B-B083-CD68F72CE873}"/>
    <hyperlink ref="B11" location="'FIGER LES VOLETS'!A1" display="FIGER LES VOLETS" xr:uid="{56EDB54C-630C-4621-BC07-6D6C0F0895B3}"/>
    <hyperlink ref="B12" location="FILTRER!A1" display="FILTRER" xr:uid="{BB115837-BF8C-45B1-9FD2-B06F8B56EAF0}"/>
    <hyperlink ref="B13" location="'SOUS TOTAL'!A1" display="DONNEES GROUPEES SOUS FORME DE PLAN DANS UNE FDC" xr:uid="{05BDC04C-6A58-417E-B004-B6F1D09F07ED}"/>
    <hyperlink ref="B14" location="TCD!A1" display="TABLEAU CROISE DYNAMIQUE" xr:uid="{D78E9457-9130-42F1-92B2-713B53F6C336}"/>
    <hyperlink ref="B18" location="'BASE DE DONNEES SALARIES'!A1" display="'BASE DE DONNEES SALARIES'!A1" xr:uid="{CEF40BC8-B2D6-42B0-8268-1DC73C8384D2}"/>
    <hyperlink ref="B19" location="'TABLE DES REGIONS'!A1" display="'TABLE DES REGIONS'!A1" xr:uid="{E9F77CA4-F40B-45DE-B01B-81F876B88507}"/>
    <hyperlink ref="B20" location="'BDD 1'!A1" display="'BDD 1'!A1" xr:uid="{3BDA309C-26B3-4701-87A3-9DA291602CE7}"/>
    <hyperlink ref="B17" location="'INSTRUCTIONS BDD 1'!A1" display="'INSTRUCTIONS BDD 1'!A1" xr:uid="{2B671D94-30D3-4647-8D03-33C1A2CF3A21}"/>
    <hyperlink ref="C17" location="'INSTRUCTIONS BDD 2'!A1" display="'INSTRUCTIONS BDD 2'!A1" xr:uid="{D7AB3B84-7FA9-45A0-BDE3-7E0940E2710F}"/>
    <hyperlink ref="C18" location="'BDD 2'!A1" display="'BDD 2'!A1" xr:uid="{535989DE-902B-46C3-BD64-E4619D6ED27D}"/>
    <hyperlink ref="C19" location="'INSTRUCTIONS BDD 3'!A1" display="'INSTRUCTIONS BDD 3'!A1" xr:uid="{470778D6-0C9F-48CB-B1D6-04FDBBF522C5}"/>
    <hyperlink ref="C20" location="'BDD3'!A1" display="'BDD3'!A1" xr:uid="{E654F05C-828D-4452-99CD-F220169D72C5}"/>
    <hyperlink ref="D14" location="Début!A1" display="Début!A1" xr:uid="{03592447-05FD-4C9F-8AB7-CCBD57B62128}"/>
    <hyperlink ref="B21" location="'INSTRUCTIONS BDD 1'!A1" display="BDD 1'!A1" xr:uid="{FB704C04-AB89-4DB6-BC54-81F1AC53AE62}"/>
  </hyperlinks>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15B30-E36F-4D0E-8410-594A1C16FDD1}">
  <dimension ref="A1:I1"/>
  <sheetViews>
    <sheetView workbookViewId="0">
      <selection sqref="A1:I1"/>
    </sheetView>
  </sheetViews>
  <sheetFormatPr baseColWidth="10" defaultRowHeight="15" x14ac:dyDescent="0.25"/>
  <sheetData>
    <row r="1" spans="1:9" ht="28.5" customHeight="1" x14ac:dyDescent="0.25">
      <c r="A1" s="147" t="str">
        <f>+'PAGE DE GARDE'!B9</f>
        <v>GESTION DE BASE DE DONNEES</v>
      </c>
      <c r="B1" s="147"/>
      <c r="C1" s="147"/>
      <c r="D1" s="147"/>
      <c r="E1" s="147"/>
      <c r="F1" s="147"/>
      <c r="G1" s="147"/>
      <c r="H1" s="147"/>
      <c r="I1" s="147"/>
    </row>
  </sheetData>
  <mergeCells count="1">
    <mergeCell ref="A1:I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BF4B0-AAF2-42DC-A652-5B52BCEA87DA}">
  <dimension ref="A1:I3"/>
  <sheetViews>
    <sheetView workbookViewId="0">
      <selection activeCell="G16" sqref="G16"/>
    </sheetView>
  </sheetViews>
  <sheetFormatPr baseColWidth="10" defaultRowHeight="15" x14ac:dyDescent="0.25"/>
  <sheetData>
    <row r="1" spans="1:9" ht="28.5" customHeight="1" x14ac:dyDescent="0.25">
      <c r="A1" s="147" t="str">
        <f>'PAGE DE GARDE'!B10</f>
        <v>TRIER UNE LISTE</v>
      </c>
      <c r="B1" s="147"/>
      <c r="C1" s="147"/>
      <c r="D1" s="147"/>
      <c r="E1" s="147"/>
      <c r="F1" s="147"/>
      <c r="G1" s="147"/>
      <c r="H1" s="147"/>
      <c r="I1" s="147"/>
    </row>
    <row r="3" spans="1:9" ht="233.25" customHeight="1" x14ac:dyDescent="0.25">
      <c r="A3" s="148" t="s">
        <v>814</v>
      </c>
      <c r="B3" s="148"/>
      <c r="C3" s="148"/>
      <c r="D3" s="148"/>
      <c r="E3" s="148"/>
      <c r="F3" s="148"/>
      <c r="G3" s="148"/>
      <c r="H3" s="148"/>
      <c r="I3" s="148"/>
    </row>
  </sheetData>
  <mergeCells count="2">
    <mergeCell ref="A1:I1"/>
    <mergeCell ref="A3:I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9A20F-12C0-49C9-83BB-57D88179B1AD}">
  <dimension ref="A1:I1"/>
  <sheetViews>
    <sheetView workbookViewId="0">
      <selection activeCell="D18" sqref="D18"/>
    </sheetView>
  </sheetViews>
  <sheetFormatPr baseColWidth="10" defaultRowHeight="15" x14ac:dyDescent="0.25"/>
  <sheetData>
    <row r="1" spans="1:9" ht="28.5" customHeight="1" x14ac:dyDescent="0.25">
      <c r="A1" s="147" t="str">
        <f>'PAGE DE GARDE'!B11</f>
        <v>FIGER LES VOLETS</v>
      </c>
      <c r="B1" s="147"/>
      <c r="C1" s="147"/>
      <c r="D1" s="147"/>
      <c r="E1" s="147"/>
      <c r="F1" s="147"/>
      <c r="G1" s="147"/>
      <c r="H1" s="147"/>
      <c r="I1" s="147"/>
    </row>
  </sheetData>
  <mergeCells count="1">
    <mergeCell ref="A1:I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4A57B-86FB-4C0C-AB92-575B790A3B20}">
  <dimension ref="A1:I3"/>
  <sheetViews>
    <sheetView workbookViewId="0">
      <selection activeCell="F13" sqref="F13"/>
    </sheetView>
  </sheetViews>
  <sheetFormatPr baseColWidth="10" defaultRowHeight="15" x14ac:dyDescent="0.25"/>
  <sheetData>
    <row r="1" spans="1:9" ht="28.5" customHeight="1" x14ac:dyDescent="0.25">
      <c r="A1" s="147" t="str">
        <f>'PAGE DE GARDE'!B12</f>
        <v>FILTRER</v>
      </c>
      <c r="B1" s="147"/>
      <c r="C1" s="147"/>
      <c r="D1" s="147"/>
      <c r="E1" s="147"/>
      <c r="F1" s="147"/>
      <c r="G1" s="147"/>
      <c r="H1" s="147"/>
      <c r="I1" s="147"/>
    </row>
    <row r="3" spans="1:9" ht="248.25" customHeight="1" x14ac:dyDescent="0.25">
      <c r="A3" s="148" t="s">
        <v>815</v>
      </c>
      <c r="B3" s="148"/>
      <c r="C3" s="148"/>
      <c r="D3" s="148"/>
      <c r="E3" s="148"/>
      <c r="F3" s="148"/>
      <c r="G3" s="148"/>
      <c r="H3" s="148"/>
      <c r="I3" s="148"/>
    </row>
  </sheetData>
  <mergeCells count="2">
    <mergeCell ref="A1:I1"/>
    <mergeCell ref="A3:I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AD976-5224-4C78-860E-7490D16439C2}">
  <dimension ref="A1:I1"/>
  <sheetViews>
    <sheetView workbookViewId="0">
      <selection activeCell="D11" sqref="D11"/>
    </sheetView>
  </sheetViews>
  <sheetFormatPr baseColWidth="10" defaultRowHeight="15" x14ac:dyDescent="0.25"/>
  <sheetData>
    <row r="1" spans="1:9" ht="28.5" customHeight="1" x14ac:dyDescent="0.25">
      <c r="A1" s="147" t="str">
        <f>'PAGE DE GARDE'!B13</f>
        <v>DONNEES GROUPEES SOUS FORME DE PLAN DANS UNE FDC : OUTIL SOUS TOTAL</v>
      </c>
      <c r="B1" s="147"/>
      <c r="C1" s="147"/>
      <c r="D1" s="147"/>
      <c r="E1" s="147"/>
      <c r="F1" s="147"/>
      <c r="G1" s="147"/>
      <c r="H1" s="147"/>
      <c r="I1" s="147"/>
    </row>
  </sheetData>
  <mergeCells count="1">
    <mergeCell ref="A1:I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F0D57-59B4-4245-879F-30B2D4A998D8}">
  <dimension ref="A1:J3"/>
  <sheetViews>
    <sheetView workbookViewId="0">
      <selection activeCell="E19" sqref="E19"/>
    </sheetView>
  </sheetViews>
  <sheetFormatPr baseColWidth="10" defaultRowHeight="15" x14ac:dyDescent="0.25"/>
  <cols>
    <col min="9" max="9" width="13.42578125" customWidth="1"/>
  </cols>
  <sheetData>
    <row r="1" spans="1:10" ht="28.5" customHeight="1" x14ac:dyDescent="0.25">
      <c r="A1" s="147" t="str">
        <f>'PAGE DE GARDE'!B14</f>
        <v>TABLEAU CROISE DYNAMIQUE</v>
      </c>
      <c r="B1" s="147"/>
      <c r="C1" s="147"/>
      <c r="D1" s="147"/>
      <c r="E1" s="147"/>
      <c r="F1" s="147"/>
      <c r="G1" s="147"/>
      <c r="H1" s="147"/>
      <c r="I1" s="147"/>
    </row>
    <row r="3" spans="1:10" ht="147.75" customHeight="1" x14ac:dyDescent="0.25">
      <c r="A3" s="149" t="s">
        <v>816</v>
      </c>
      <c r="B3" s="149"/>
      <c r="C3" s="149"/>
      <c r="D3" s="149"/>
      <c r="E3" s="149"/>
      <c r="F3" s="149"/>
      <c r="G3" s="149"/>
      <c r="H3" s="149"/>
      <c r="I3" s="149"/>
      <c r="J3" s="96"/>
    </row>
  </sheetData>
  <mergeCells count="2">
    <mergeCell ref="A1:I1"/>
    <mergeCell ref="A3:I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70AAC-0B76-4672-8602-72791E459BAF}">
  <dimension ref="A3:D9"/>
  <sheetViews>
    <sheetView workbookViewId="0">
      <selection activeCell="B4" sqref="B4:D8"/>
    </sheetView>
  </sheetViews>
  <sheetFormatPr baseColWidth="10" defaultRowHeight="15" x14ac:dyDescent="0.25"/>
  <cols>
    <col min="1" max="1" width="19.5703125" bestFit="1" customWidth="1"/>
    <col min="2" max="2" width="22.28515625" bestFit="1" customWidth="1"/>
    <col min="3" max="4" width="11.85546875" bestFit="1" customWidth="1"/>
    <col min="5" max="5" width="11.28515625" bestFit="1" customWidth="1"/>
    <col min="6" max="6" width="20.42578125" bestFit="1" customWidth="1"/>
    <col min="7" max="7" width="21.85546875" bestFit="1" customWidth="1"/>
    <col min="8" max="8" width="15.5703125" bestFit="1" customWidth="1"/>
    <col min="9" max="9" width="17.140625" bestFit="1" customWidth="1"/>
    <col min="10" max="10" width="20.42578125" bestFit="1" customWidth="1"/>
    <col min="11" max="11" width="21.85546875" bestFit="1" customWidth="1"/>
  </cols>
  <sheetData>
    <row r="3" spans="1:4" x14ac:dyDescent="0.25">
      <c r="A3" s="144" t="s">
        <v>914</v>
      </c>
      <c r="B3" s="144" t="s">
        <v>851</v>
      </c>
    </row>
    <row r="4" spans="1:4" x14ac:dyDescent="0.25">
      <c r="A4" s="144" t="s">
        <v>852</v>
      </c>
      <c r="B4" t="s">
        <v>373</v>
      </c>
      <c r="C4" t="s">
        <v>375</v>
      </c>
      <c r="D4" t="s">
        <v>358</v>
      </c>
    </row>
    <row r="5" spans="1:4" x14ac:dyDescent="0.25">
      <c r="A5" s="59" t="s">
        <v>722</v>
      </c>
      <c r="B5" s="57">
        <v>1922.4827237151217</v>
      </c>
      <c r="C5" s="57">
        <v>4809.8381448783985</v>
      </c>
      <c r="D5" s="57">
        <v>6732.3208685935206</v>
      </c>
    </row>
    <row r="6" spans="1:4" x14ac:dyDescent="0.25">
      <c r="A6" s="59" t="s">
        <v>379</v>
      </c>
      <c r="B6" s="57">
        <v>234442.68755421462</v>
      </c>
      <c r="C6" s="57">
        <v>113270.88970770949</v>
      </c>
      <c r="D6" s="57">
        <v>347713.5772619241</v>
      </c>
    </row>
    <row r="7" spans="1:4" x14ac:dyDescent="0.25">
      <c r="A7" s="59" t="s">
        <v>372</v>
      </c>
      <c r="B7" s="57">
        <v>130190.85702264021</v>
      </c>
      <c r="C7" s="57">
        <v>76634.471466879695</v>
      </c>
      <c r="D7" s="57">
        <v>206825.32848951989</v>
      </c>
    </row>
    <row r="8" spans="1:4" x14ac:dyDescent="0.25">
      <c r="A8" s="59" t="s">
        <v>386</v>
      </c>
      <c r="B8" s="57">
        <v>11866.132993473659</v>
      </c>
      <c r="C8" s="57">
        <v>15274.229865677173</v>
      </c>
      <c r="D8" s="57">
        <v>27140.362859150831</v>
      </c>
    </row>
    <row r="9" spans="1:4" x14ac:dyDescent="0.25">
      <c r="A9" s="59" t="s">
        <v>358</v>
      </c>
      <c r="B9" s="57">
        <v>378422.1602940436</v>
      </c>
      <c r="C9" s="57">
        <v>209989.42918514475</v>
      </c>
      <c r="D9" s="57">
        <v>588411.58947918843</v>
      </c>
    </row>
  </sheetData>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K285"/>
  <sheetViews>
    <sheetView workbookViewId="0">
      <selection activeCell="D2" sqref="D2"/>
    </sheetView>
  </sheetViews>
  <sheetFormatPr baseColWidth="10" defaultRowHeight="15" x14ac:dyDescent="0.25"/>
  <cols>
    <col min="1" max="1" width="12.7109375" style="84" customWidth="1"/>
    <col min="2" max="2" width="11.42578125" style="84"/>
    <col min="3" max="3" width="14.5703125" style="71" customWidth="1"/>
    <col min="5" max="5" width="12.7109375" customWidth="1"/>
    <col min="6" max="6" width="9.85546875" style="86" customWidth="1"/>
    <col min="7" max="7" width="11.85546875" customWidth="1"/>
    <col min="8" max="8" width="8.140625" customWidth="1"/>
    <col min="9" max="9" width="8.5703125" customWidth="1"/>
    <col min="10" max="10" width="26.42578125" bestFit="1" customWidth="1"/>
  </cols>
  <sheetData>
    <row r="1" spans="1:11" s="82" customFormat="1" ht="22.5" customHeight="1" x14ac:dyDescent="0.25">
      <c r="A1" s="82" t="s">
        <v>1</v>
      </c>
      <c r="B1" s="82" t="s">
        <v>2</v>
      </c>
      <c r="C1" s="82" t="s">
        <v>3</v>
      </c>
      <c r="D1" s="82" t="s">
        <v>368</v>
      </c>
      <c r="E1" s="82" t="s">
        <v>125</v>
      </c>
      <c r="F1" s="82" t="s">
        <v>362</v>
      </c>
      <c r="G1" s="82" t="s">
        <v>127</v>
      </c>
      <c r="H1" s="82" t="s">
        <v>369</v>
      </c>
      <c r="I1" s="83" t="s">
        <v>370</v>
      </c>
      <c r="J1" s="82" t="s">
        <v>797</v>
      </c>
      <c r="K1" s="82" t="s">
        <v>798</v>
      </c>
    </row>
    <row r="2" spans="1:11" x14ac:dyDescent="0.25">
      <c r="A2" s="84" t="s">
        <v>371</v>
      </c>
      <c r="B2" s="84" t="s">
        <v>234</v>
      </c>
      <c r="C2" s="71">
        <v>3091</v>
      </c>
      <c r="D2" t="s">
        <v>372</v>
      </c>
      <c r="E2" s="85">
        <v>2011.939807030034</v>
      </c>
      <c r="F2" s="86" t="s">
        <v>373</v>
      </c>
      <c r="G2" s="87">
        <v>17470</v>
      </c>
      <c r="H2">
        <v>50</v>
      </c>
      <c r="I2">
        <v>8</v>
      </c>
      <c r="J2" t="s">
        <v>779</v>
      </c>
    </row>
    <row r="3" spans="1:11" x14ac:dyDescent="0.25">
      <c r="A3" s="84" t="s">
        <v>374</v>
      </c>
      <c r="B3" s="84" t="s">
        <v>241</v>
      </c>
      <c r="C3" s="71">
        <v>3186</v>
      </c>
      <c r="D3" t="s">
        <v>372</v>
      </c>
      <c r="E3" s="85">
        <v>2474.2932844683414</v>
      </c>
      <c r="F3" s="86" t="s">
        <v>375</v>
      </c>
      <c r="G3" s="87">
        <v>25153</v>
      </c>
      <c r="H3">
        <v>29</v>
      </c>
      <c r="I3">
        <v>3</v>
      </c>
      <c r="J3" t="s">
        <v>779</v>
      </c>
    </row>
    <row r="4" spans="1:11" x14ac:dyDescent="0.25">
      <c r="A4" s="84" t="s">
        <v>376</v>
      </c>
      <c r="B4" s="84" t="s">
        <v>216</v>
      </c>
      <c r="C4" s="71">
        <v>3055</v>
      </c>
      <c r="D4" t="s">
        <v>372</v>
      </c>
      <c r="E4" s="85">
        <v>2444.8203159658333</v>
      </c>
      <c r="F4" s="86" t="s">
        <v>375</v>
      </c>
      <c r="G4" s="87">
        <v>21170</v>
      </c>
      <c r="H4">
        <v>40</v>
      </c>
      <c r="I4">
        <v>6</v>
      </c>
      <c r="J4" t="s">
        <v>779</v>
      </c>
    </row>
    <row r="5" spans="1:11" x14ac:dyDescent="0.25">
      <c r="A5" s="84" t="s">
        <v>377</v>
      </c>
      <c r="B5" s="84" t="s">
        <v>378</v>
      </c>
      <c r="C5" s="71">
        <v>3033</v>
      </c>
      <c r="D5" t="s">
        <v>379</v>
      </c>
      <c r="E5" s="85">
        <v>991.08783045230098</v>
      </c>
      <c r="F5" s="86" t="s">
        <v>373</v>
      </c>
      <c r="G5" s="87">
        <v>25651</v>
      </c>
      <c r="H5">
        <v>28</v>
      </c>
      <c r="I5">
        <v>3</v>
      </c>
      <c r="J5" t="s">
        <v>790</v>
      </c>
    </row>
    <row r="6" spans="1:11" x14ac:dyDescent="0.25">
      <c r="A6" s="84" t="s">
        <v>380</v>
      </c>
      <c r="B6" s="84" t="s">
        <v>90</v>
      </c>
      <c r="C6" s="71">
        <v>3408</v>
      </c>
      <c r="D6" t="s">
        <v>372</v>
      </c>
      <c r="E6" s="85">
        <v>1183.8962005131434</v>
      </c>
      <c r="F6" s="86" t="s">
        <v>375</v>
      </c>
      <c r="G6" s="87">
        <v>24850</v>
      </c>
      <c r="H6">
        <v>30</v>
      </c>
      <c r="I6">
        <v>4</v>
      </c>
      <c r="J6" t="s">
        <v>779</v>
      </c>
    </row>
    <row r="7" spans="1:11" x14ac:dyDescent="0.25">
      <c r="A7" s="84" t="s">
        <v>381</v>
      </c>
      <c r="B7" s="84" t="s">
        <v>382</v>
      </c>
      <c r="C7" s="71">
        <v>3098</v>
      </c>
      <c r="D7" t="s">
        <v>372</v>
      </c>
      <c r="E7" s="85">
        <v>4151.9489844608715</v>
      </c>
      <c r="F7" s="86" t="s">
        <v>375</v>
      </c>
      <c r="G7" s="87">
        <v>16000</v>
      </c>
      <c r="H7">
        <v>54</v>
      </c>
      <c r="I7">
        <v>8</v>
      </c>
      <c r="J7" t="s">
        <v>779</v>
      </c>
    </row>
    <row r="8" spans="1:11" x14ac:dyDescent="0.25">
      <c r="A8" s="84" t="s">
        <v>383</v>
      </c>
      <c r="B8" s="84" t="s">
        <v>384</v>
      </c>
      <c r="C8" s="71">
        <v>3766</v>
      </c>
      <c r="D8" t="s">
        <v>379</v>
      </c>
      <c r="E8" s="85">
        <v>1615.6760275444883</v>
      </c>
      <c r="F8" s="86" t="s">
        <v>375</v>
      </c>
      <c r="G8" s="87">
        <v>24387</v>
      </c>
      <c r="H8">
        <v>31</v>
      </c>
      <c r="I8">
        <v>4</v>
      </c>
      <c r="J8" t="s">
        <v>790</v>
      </c>
    </row>
    <row r="9" spans="1:11" x14ac:dyDescent="0.25">
      <c r="A9" s="84" t="s">
        <v>383</v>
      </c>
      <c r="B9" s="84" t="s">
        <v>385</v>
      </c>
      <c r="C9" s="71">
        <v>3421</v>
      </c>
      <c r="D9" t="s">
        <v>386</v>
      </c>
      <c r="E9" s="85">
        <v>2664.914011131827</v>
      </c>
      <c r="F9" s="86" t="s">
        <v>373</v>
      </c>
      <c r="G9" s="87">
        <v>20595</v>
      </c>
      <c r="H9">
        <v>42</v>
      </c>
      <c r="I9">
        <v>6</v>
      </c>
      <c r="J9" t="s">
        <v>770</v>
      </c>
    </row>
    <row r="10" spans="1:11" x14ac:dyDescent="0.25">
      <c r="A10" s="84" t="s">
        <v>383</v>
      </c>
      <c r="B10" s="84" t="s">
        <v>321</v>
      </c>
      <c r="C10" s="71">
        <v>3132</v>
      </c>
      <c r="D10" t="s">
        <v>379</v>
      </c>
      <c r="E10" s="85">
        <v>3201.1412333430394</v>
      </c>
      <c r="F10" s="86" t="s">
        <v>375</v>
      </c>
      <c r="G10" s="87">
        <v>15335</v>
      </c>
      <c r="H10">
        <v>56</v>
      </c>
      <c r="I10">
        <v>9</v>
      </c>
      <c r="J10" t="s">
        <v>790</v>
      </c>
    </row>
    <row r="11" spans="1:11" x14ac:dyDescent="0.25">
      <c r="A11" s="84" t="s">
        <v>387</v>
      </c>
      <c r="B11" s="84" t="s">
        <v>388</v>
      </c>
      <c r="C11" s="71">
        <v>3419</v>
      </c>
      <c r="D11" t="s">
        <v>379</v>
      </c>
      <c r="E11" s="85">
        <v>2354.8433815021413</v>
      </c>
      <c r="F11" s="86" t="s">
        <v>375</v>
      </c>
      <c r="G11" s="87">
        <v>19256</v>
      </c>
      <c r="H11">
        <v>45</v>
      </c>
      <c r="I11">
        <v>7</v>
      </c>
      <c r="J11" t="s">
        <v>790</v>
      </c>
    </row>
    <row r="12" spans="1:11" x14ac:dyDescent="0.25">
      <c r="A12" s="84" t="s">
        <v>389</v>
      </c>
      <c r="B12" s="84" t="s">
        <v>390</v>
      </c>
      <c r="C12" s="71">
        <v>3127</v>
      </c>
      <c r="D12" t="s">
        <v>379</v>
      </c>
      <c r="E12" s="85">
        <v>3145.8022400858595</v>
      </c>
      <c r="F12" s="86" t="s">
        <v>373</v>
      </c>
      <c r="G12" s="87">
        <v>20192</v>
      </c>
      <c r="H12">
        <v>43</v>
      </c>
      <c r="I12">
        <v>6</v>
      </c>
      <c r="J12" t="s">
        <v>790</v>
      </c>
    </row>
    <row r="13" spans="1:11" x14ac:dyDescent="0.25">
      <c r="A13" s="84" t="s">
        <v>391</v>
      </c>
      <c r="B13" s="84" t="s">
        <v>392</v>
      </c>
      <c r="C13" s="71">
        <v>3060</v>
      </c>
      <c r="D13" t="s">
        <v>372</v>
      </c>
      <c r="E13" s="85">
        <v>1650.2103034192789</v>
      </c>
      <c r="F13" s="86" t="s">
        <v>373</v>
      </c>
      <c r="G13" s="87">
        <v>19746</v>
      </c>
      <c r="H13">
        <v>44</v>
      </c>
      <c r="I13">
        <v>6</v>
      </c>
      <c r="J13" t="s">
        <v>779</v>
      </c>
    </row>
    <row r="14" spans="1:11" x14ac:dyDescent="0.25">
      <c r="A14" s="84" t="s">
        <v>393</v>
      </c>
      <c r="B14" s="84" t="s">
        <v>394</v>
      </c>
      <c r="C14" s="71">
        <v>3147</v>
      </c>
      <c r="D14" t="s">
        <v>379</v>
      </c>
      <c r="E14" s="85">
        <v>2885.0854552966121</v>
      </c>
      <c r="F14" s="86" t="s">
        <v>373</v>
      </c>
      <c r="G14" s="87">
        <v>19379</v>
      </c>
      <c r="H14">
        <v>45</v>
      </c>
      <c r="I14">
        <v>7</v>
      </c>
      <c r="J14" t="s">
        <v>790</v>
      </c>
    </row>
    <row r="15" spans="1:11" x14ac:dyDescent="0.25">
      <c r="A15" s="84" t="s">
        <v>395</v>
      </c>
      <c r="B15" s="84" t="s">
        <v>396</v>
      </c>
      <c r="C15" s="71">
        <v>3795</v>
      </c>
      <c r="D15" t="s">
        <v>372</v>
      </c>
      <c r="E15" s="85">
        <v>1108.714443172342</v>
      </c>
      <c r="F15" s="86" t="s">
        <v>373</v>
      </c>
      <c r="G15" s="87">
        <v>19692</v>
      </c>
      <c r="H15">
        <v>44</v>
      </c>
      <c r="I15">
        <v>6</v>
      </c>
      <c r="J15" t="s">
        <v>779</v>
      </c>
    </row>
    <row r="16" spans="1:11" x14ac:dyDescent="0.25">
      <c r="A16" s="84" t="s">
        <v>397</v>
      </c>
      <c r="B16" s="84" t="s">
        <v>186</v>
      </c>
      <c r="C16" s="71">
        <v>3725</v>
      </c>
      <c r="D16" t="s">
        <v>379</v>
      </c>
      <c r="E16" s="85">
        <v>2014.0893381730814</v>
      </c>
      <c r="F16" s="86" t="s">
        <v>373</v>
      </c>
      <c r="G16" s="87">
        <v>15272</v>
      </c>
      <c r="H16">
        <v>56</v>
      </c>
      <c r="I16">
        <v>9</v>
      </c>
      <c r="J16" t="s">
        <v>790</v>
      </c>
    </row>
    <row r="17" spans="1:10" x14ac:dyDescent="0.25">
      <c r="A17" s="84" t="s">
        <v>398</v>
      </c>
      <c r="B17" s="84" t="s">
        <v>399</v>
      </c>
      <c r="C17" s="71">
        <v>3070</v>
      </c>
      <c r="D17" t="s">
        <v>372</v>
      </c>
      <c r="E17" s="85">
        <v>1606.4681069033488</v>
      </c>
      <c r="F17" s="86" t="s">
        <v>373</v>
      </c>
      <c r="G17" s="87">
        <v>22436</v>
      </c>
      <c r="H17">
        <v>37</v>
      </c>
      <c r="I17">
        <v>5</v>
      </c>
      <c r="J17" t="s">
        <v>779</v>
      </c>
    </row>
    <row r="18" spans="1:10" x14ac:dyDescent="0.25">
      <c r="A18" s="84" t="s">
        <v>400</v>
      </c>
      <c r="B18" s="84" t="s">
        <v>401</v>
      </c>
      <c r="C18" s="71">
        <v>3280</v>
      </c>
      <c r="D18" t="s">
        <v>379</v>
      </c>
      <c r="E18" s="85">
        <v>1848.0845543229204</v>
      </c>
      <c r="F18" s="86" t="s">
        <v>373</v>
      </c>
      <c r="G18" s="87">
        <v>28881</v>
      </c>
      <c r="H18">
        <v>19</v>
      </c>
      <c r="I18">
        <v>1</v>
      </c>
      <c r="J18" t="s">
        <v>790</v>
      </c>
    </row>
    <row r="19" spans="1:10" x14ac:dyDescent="0.25">
      <c r="A19" s="84" t="s">
        <v>402</v>
      </c>
      <c r="B19" s="84" t="s">
        <v>403</v>
      </c>
      <c r="C19" s="71">
        <v>3090</v>
      </c>
      <c r="D19" t="s">
        <v>386</v>
      </c>
      <c r="E19" s="85">
        <v>1861.7455107575649</v>
      </c>
      <c r="F19" s="86" t="s">
        <v>375</v>
      </c>
      <c r="G19" s="87">
        <v>21220</v>
      </c>
      <c r="H19">
        <v>40</v>
      </c>
      <c r="I19">
        <v>6</v>
      </c>
      <c r="J19" t="s">
        <v>770</v>
      </c>
    </row>
    <row r="20" spans="1:10" x14ac:dyDescent="0.25">
      <c r="A20" s="84" t="s">
        <v>404</v>
      </c>
      <c r="B20" s="84" t="s">
        <v>405</v>
      </c>
      <c r="C20" s="71">
        <v>3632</v>
      </c>
      <c r="D20" t="s">
        <v>379</v>
      </c>
      <c r="E20" s="85">
        <v>2887.837160057748</v>
      </c>
      <c r="F20" s="86" t="s">
        <v>373</v>
      </c>
      <c r="G20" s="87">
        <v>19704</v>
      </c>
      <c r="H20">
        <v>44</v>
      </c>
      <c r="I20">
        <v>6</v>
      </c>
      <c r="J20" t="s">
        <v>790</v>
      </c>
    </row>
    <row r="21" spans="1:10" x14ac:dyDescent="0.25">
      <c r="A21" s="84" t="s">
        <v>404</v>
      </c>
      <c r="B21" s="84" t="s">
        <v>406</v>
      </c>
      <c r="C21" s="71">
        <v>3880</v>
      </c>
      <c r="D21" t="s">
        <v>372</v>
      </c>
      <c r="E21" s="85">
        <v>2983.9471184849008</v>
      </c>
      <c r="F21" s="86" t="s">
        <v>373</v>
      </c>
      <c r="G21" s="87">
        <v>22375</v>
      </c>
      <c r="H21">
        <v>37</v>
      </c>
      <c r="I21">
        <v>5</v>
      </c>
      <c r="J21" t="s">
        <v>779</v>
      </c>
    </row>
    <row r="22" spans="1:10" x14ac:dyDescent="0.25">
      <c r="A22" s="84" t="s">
        <v>407</v>
      </c>
      <c r="B22" s="84" t="s">
        <v>408</v>
      </c>
      <c r="C22" s="71">
        <v>3541</v>
      </c>
      <c r="D22" t="s">
        <v>379</v>
      </c>
      <c r="E22" s="85">
        <v>1426.9532911456088</v>
      </c>
      <c r="F22" s="86" t="s">
        <v>375</v>
      </c>
      <c r="G22" s="87">
        <v>26393</v>
      </c>
      <c r="H22">
        <v>26</v>
      </c>
      <c r="I22">
        <v>3</v>
      </c>
      <c r="J22" t="s">
        <v>790</v>
      </c>
    </row>
    <row r="23" spans="1:10" x14ac:dyDescent="0.25">
      <c r="A23" s="84" t="s">
        <v>409</v>
      </c>
      <c r="B23" s="84" t="s">
        <v>410</v>
      </c>
      <c r="C23" s="71">
        <v>3595</v>
      </c>
      <c r="D23" t="s">
        <v>379</v>
      </c>
      <c r="E23" s="85">
        <v>1316.4490965108994</v>
      </c>
      <c r="F23" s="86" t="s">
        <v>373</v>
      </c>
      <c r="G23" s="87">
        <v>24085</v>
      </c>
      <c r="H23">
        <v>32</v>
      </c>
      <c r="I23">
        <v>4</v>
      </c>
      <c r="J23" t="s">
        <v>790</v>
      </c>
    </row>
    <row r="24" spans="1:10" x14ac:dyDescent="0.25">
      <c r="A24" s="84" t="s">
        <v>411</v>
      </c>
      <c r="B24" s="84" t="s">
        <v>90</v>
      </c>
      <c r="C24" s="71">
        <v>3008</v>
      </c>
      <c r="D24" t="s">
        <v>379</v>
      </c>
      <c r="E24" s="85">
        <v>1476.8361340758618</v>
      </c>
      <c r="F24" s="86" t="s">
        <v>375</v>
      </c>
      <c r="G24" s="87">
        <v>26543</v>
      </c>
      <c r="H24">
        <v>25</v>
      </c>
      <c r="I24">
        <v>3</v>
      </c>
      <c r="J24" t="s">
        <v>790</v>
      </c>
    </row>
    <row r="25" spans="1:10" x14ac:dyDescent="0.25">
      <c r="A25" s="84" t="s">
        <v>412</v>
      </c>
      <c r="B25" s="84" t="s">
        <v>406</v>
      </c>
      <c r="C25" s="71">
        <v>3013</v>
      </c>
      <c r="D25" t="s">
        <v>372</v>
      </c>
      <c r="E25" s="85">
        <v>1130.9216915133156</v>
      </c>
      <c r="F25" s="86" t="s">
        <v>373</v>
      </c>
      <c r="G25" s="87">
        <v>18682</v>
      </c>
      <c r="H25">
        <v>47</v>
      </c>
      <c r="I25">
        <v>7</v>
      </c>
      <c r="J25" t="s">
        <v>779</v>
      </c>
    </row>
    <row r="26" spans="1:10" x14ac:dyDescent="0.25">
      <c r="A26" s="84" t="s">
        <v>413</v>
      </c>
      <c r="B26" s="84" t="s">
        <v>414</v>
      </c>
      <c r="C26" s="71">
        <v>3486</v>
      </c>
      <c r="D26" t="s">
        <v>379</v>
      </c>
      <c r="E26" s="85">
        <v>2017.2343613986893</v>
      </c>
      <c r="F26" s="86" t="s">
        <v>373</v>
      </c>
      <c r="G26" s="87">
        <v>23582</v>
      </c>
      <c r="H26">
        <v>33</v>
      </c>
      <c r="I26">
        <v>4</v>
      </c>
      <c r="J26" t="s">
        <v>790</v>
      </c>
    </row>
    <row r="27" spans="1:10" x14ac:dyDescent="0.25">
      <c r="A27" s="84" t="s">
        <v>415</v>
      </c>
      <c r="B27" s="84" t="s">
        <v>416</v>
      </c>
      <c r="C27" s="71">
        <v>3636</v>
      </c>
      <c r="D27" t="s">
        <v>372</v>
      </c>
      <c r="E27" s="85">
        <v>2421.2379774893784</v>
      </c>
      <c r="F27" s="86" t="s">
        <v>375</v>
      </c>
      <c r="G27" s="87">
        <v>18504</v>
      </c>
      <c r="H27">
        <v>47</v>
      </c>
      <c r="I27">
        <v>7</v>
      </c>
      <c r="J27" t="s">
        <v>779</v>
      </c>
    </row>
    <row r="28" spans="1:10" x14ac:dyDescent="0.25">
      <c r="A28" s="84" t="s">
        <v>417</v>
      </c>
      <c r="B28" s="84" t="s">
        <v>418</v>
      </c>
      <c r="C28" s="71">
        <v>3287</v>
      </c>
      <c r="D28" t="s">
        <v>379</v>
      </c>
      <c r="E28" s="85">
        <v>1986.9625600458569</v>
      </c>
      <c r="F28" s="86" t="s">
        <v>373</v>
      </c>
      <c r="G28" s="87">
        <v>15088</v>
      </c>
      <c r="H28">
        <v>57</v>
      </c>
      <c r="I28">
        <v>9</v>
      </c>
      <c r="J28" t="s">
        <v>790</v>
      </c>
    </row>
    <row r="29" spans="1:10" x14ac:dyDescent="0.25">
      <c r="A29" s="84" t="s">
        <v>419</v>
      </c>
      <c r="B29" s="84" t="s">
        <v>420</v>
      </c>
      <c r="C29" s="71">
        <v>3141</v>
      </c>
      <c r="D29" t="s">
        <v>379</v>
      </c>
      <c r="E29" s="85">
        <v>1736.9172064632287</v>
      </c>
      <c r="F29" s="86" t="s">
        <v>373</v>
      </c>
      <c r="G29" s="87">
        <v>25395</v>
      </c>
      <c r="H29">
        <v>28</v>
      </c>
      <c r="I29">
        <v>3</v>
      </c>
      <c r="J29" t="s">
        <v>790</v>
      </c>
    </row>
    <row r="30" spans="1:10" x14ac:dyDescent="0.25">
      <c r="A30" s="84" t="s">
        <v>421</v>
      </c>
      <c r="B30" s="84" t="s">
        <v>422</v>
      </c>
      <c r="C30" s="71">
        <v>3710</v>
      </c>
      <c r="D30" t="s">
        <v>379</v>
      </c>
      <c r="E30" s="85">
        <v>2233.7698965023624</v>
      </c>
      <c r="F30" s="86" t="s">
        <v>373</v>
      </c>
      <c r="G30" s="87">
        <v>14701</v>
      </c>
      <c r="H30">
        <v>58</v>
      </c>
      <c r="I30">
        <v>9</v>
      </c>
      <c r="J30" t="s">
        <v>790</v>
      </c>
    </row>
    <row r="31" spans="1:10" x14ac:dyDescent="0.25">
      <c r="A31" s="84" t="s">
        <v>423</v>
      </c>
      <c r="B31" s="84" t="s">
        <v>424</v>
      </c>
      <c r="C31" s="71">
        <v>3012</v>
      </c>
      <c r="D31" t="s">
        <v>379</v>
      </c>
      <c r="E31" s="85">
        <v>1679.4911861600683</v>
      </c>
      <c r="F31" s="86" t="s">
        <v>373</v>
      </c>
      <c r="G31" s="87">
        <v>17274</v>
      </c>
      <c r="H31">
        <v>51</v>
      </c>
      <c r="I31">
        <v>8</v>
      </c>
      <c r="J31" t="s">
        <v>790</v>
      </c>
    </row>
    <row r="32" spans="1:10" x14ac:dyDescent="0.25">
      <c r="A32" s="84" t="s">
        <v>425</v>
      </c>
      <c r="B32" s="84" t="s">
        <v>426</v>
      </c>
      <c r="C32" s="71">
        <v>3626</v>
      </c>
      <c r="D32" t="s">
        <v>372</v>
      </c>
      <c r="E32" s="85">
        <v>1991.8912367731423</v>
      </c>
      <c r="F32" s="86" t="s">
        <v>375</v>
      </c>
      <c r="G32" s="87">
        <v>19370</v>
      </c>
      <c r="H32">
        <v>45</v>
      </c>
      <c r="I32">
        <v>7</v>
      </c>
      <c r="J32" t="s">
        <v>779</v>
      </c>
    </row>
    <row r="33" spans="1:10" x14ac:dyDescent="0.25">
      <c r="A33" s="84" t="s">
        <v>427</v>
      </c>
      <c r="B33" s="84" t="s">
        <v>428</v>
      </c>
      <c r="C33" s="71">
        <v>3733</v>
      </c>
      <c r="D33" t="s">
        <v>379</v>
      </c>
      <c r="E33" s="85">
        <v>1750.6787792492496</v>
      </c>
      <c r="F33" s="86" t="s">
        <v>373</v>
      </c>
      <c r="G33" s="87">
        <v>13327</v>
      </c>
      <c r="H33">
        <v>62</v>
      </c>
      <c r="I33">
        <v>10</v>
      </c>
      <c r="J33" t="s">
        <v>790</v>
      </c>
    </row>
    <row r="34" spans="1:10" x14ac:dyDescent="0.25">
      <c r="A34" s="84" t="s">
        <v>429</v>
      </c>
      <c r="B34" s="84" t="s">
        <v>304</v>
      </c>
      <c r="C34" s="71">
        <v>3023</v>
      </c>
      <c r="D34" t="s">
        <v>379</v>
      </c>
      <c r="E34" s="85">
        <v>2218.197229391561</v>
      </c>
      <c r="F34" s="86" t="s">
        <v>375</v>
      </c>
      <c r="G34" s="87">
        <v>27598</v>
      </c>
      <c r="H34">
        <v>22</v>
      </c>
      <c r="I34">
        <v>2</v>
      </c>
      <c r="J34" t="s">
        <v>790</v>
      </c>
    </row>
    <row r="35" spans="1:10" x14ac:dyDescent="0.25">
      <c r="A35" s="84" t="s">
        <v>429</v>
      </c>
      <c r="B35" s="84" t="s">
        <v>296</v>
      </c>
      <c r="C35" s="71">
        <v>3703</v>
      </c>
      <c r="D35" t="s">
        <v>379</v>
      </c>
      <c r="E35" s="85">
        <v>1954.6830051360073</v>
      </c>
      <c r="F35" s="86" t="s">
        <v>375</v>
      </c>
      <c r="G35" s="87">
        <v>18498</v>
      </c>
      <c r="H35">
        <v>47</v>
      </c>
      <c r="I35">
        <v>7</v>
      </c>
      <c r="J35" t="s">
        <v>790</v>
      </c>
    </row>
    <row r="36" spans="1:10" x14ac:dyDescent="0.25">
      <c r="A36" s="84" t="s">
        <v>430</v>
      </c>
      <c r="B36" s="84" t="s">
        <v>420</v>
      </c>
      <c r="C36" s="71">
        <v>3650</v>
      </c>
      <c r="D36" t="s">
        <v>379</v>
      </c>
      <c r="E36" s="85">
        <v>2830.6138969475132</v>
      </c>
      <c r="F36" s="86" t="s">
        <v>373</v>
      </c>
      <c r="G36" s="87">
        <v>16850</v>
      </c>
      <c r="H36">
        <v>52</v>
      </c>
      <c r="I36">
        <v>8</v>
      </c>
      <c r="J36" t="s">
        <v>790</v>
      </c>
    </row>
    <row r="37" spans="1:10" x14ac:dyDescent="0.25">
      <c r="A37" s="84" t="s">
        <v>431</v>
      </c>
      <c r="B37" s="84" t="s">
        <v>253</v>
      </c>
      <c r="C37" s="71">
        <v>3089</v>
      </c>
      <c r="D37" t="s">
        <v>379</v>
      </c>
      <c r="E37" s="85">
        <v>2563.4012595337808</v>
      </c>
      <c r="F37" s="86" t="s">
        <v>375</v>
      </c>
      <c r="G37" s="87">
        <v>17685</v>
      </c>
      <c r="H37">
        <v>50</v>
      </c>
      <c r="I37">
        <v>8</v>
      </c>
      <c r="J37" t="s">
        <v>790</v>
      </c>
    </row>
    <row r="38" spans="1:10" x14ac:dyDescent="0.25">
      <c r="A38" s="84" t="s">
        <v>432</v>
      </c>
      <c r="B38" s="84" t="s">
        <v>134</v>
      </c>
      <c r="C38" s="71">
        <v>3568</v>
      </c>
      <c r="D38" t="s">
        <v>379</v>
      </c>
      <c r="E38" s="85">
        <v>971.55606236384392</v>
      </c>
      <c r="F38" s="86" t="s">
        <v>375</v>
      </c>
      <c r="G38" s="87">
        <v>24757</v>
      </c>
      <c r="H38">
        <v>30</v>
      </c>
      <c r="I38">
        <v>4</v>
      </c>
      <c r="J38" t="s">
        <v>790</v>
      </c>
    </row>
    <row r="39" spans="1:10" x14ac:dyDescent="0.25">
      <c r="A39" s="84" t="s">
        <v>433</v>
      </c>
      <c r="B39" s="84" t="s">
        <v>434</v>
      </c>
      <c r="C39" s="71">
        <v>3214</v>
      </c>
      <c r="D39" t="s">
        <v>372</v>
      </c>
      <c r="E39" s="85">
        <v>1873.2462646179551</v>
      </c>
      <c r="F39" s="86" t="s">
        <v>373</v>
      </c>
      <c r="G39" s="87">
        <v>26569</v>
      </c>
      <c r="H39">
        <v>25</v>
      </c>
      <c r="I39">
        <v>3</v>
      </c>
      <c r="J39" t="s">
        <v>779</v>
      </c>
    </row>
    <row r="40" spans="1:10" x14ac:dyDescent="0.25">
      <c r="A40" s="84" t="s">
        <v>435</v>
      </c>
      <c r="B40" s="84" t="s">
        <v>436</v>
      </c>
      <c r="C40" s="71">
        <v>3170</v>
      </c>
      <c r="D40" t="s">
        <v>372</v>
      </c>
      <c r="E40" s="85">
        <v>2109.0422085594028</v>
      </c>
      <c r="F40" s="86" t="s">
        <v>373</v>
      </c>
      <c r="G40" s="87">
        <v>19713</v>
      </c>
      <c r="H40">
        <v>44</v>
      </c>
      <c r="I40">
        <v>6</v>
      </c>
      <c r="J40" t="s">
        <v>779</v>
      </c>
    </row>
    <row r="41" spans="1:10" x14ac:dyDescent="0.25">
      <c r="A41" s="84" t="s">
        <v>435</v>
      </c>
      <c r="B41" s="84" t="s">
        <v>434</v>
      </c>
      <c r="C41" s="71">
        <v>3059</v>
      </c>
      <c r="D41" t="s">
        <v>372</v>
      </c>
      <c r="E41" s="85">
        <v>2431.2782697646339</v>
      </c>
      <c r="F41" s="86" t="s">
        <v>373</v>
      </c>
      <c r="G41" s="87">
        <v>28266</v>
      </c>
      <c r="H41">
        <v>21</v>
      </c>
      <c r="I41">
        <v>2</v>
      </c>
      <c r="J41" t="s">
        <v>779</v>
      </c>
    </row>
    <row r="42" spans="1:10" x14ac:dyDescent="0.25">
      <c r="A42" s="84" t="s">
        <v>437</v>
      </c>
      <c r="B42" s="84" t="s">
        <v>438</v>
      </c>
      <c r="C42" s="71">
        <v>3586</v>
      </c>
      <c r="D42" t="s">
        <v>372</v>
      </c>
      <c r="E42" s="85">
        <v>3135.845794770084</v>
      </c>
      <c r="F42" s="86" t="s">
        <v>373</v>
      </c>
      <c r="G42" s="87">
        <v>26447</v>
      </c>
      <c r="H42">
        <v>26</v>
      </c>
      <c r="I42">
        <v>3</v>
      </c>
      <c r="J42" t="s">
        <v>779</v>
      </c>
    </row>
    <row r="43" spans="1:10" x14ac:dyDescent="0.25">
      <c r="A43" s="84" t="s">
        <v>439</v>
      </c>
      <c r="B43" s="84" t="s">
        <v>440</v>
      </c>
      <c r="C43" s="71">
        <v>3095</v>
      </c>
      <c r="D43" t="s">
        <v>379</v>
      </c>
      <c r="E43" s="85">
        <v>2381.9594881981593</v>
      </c>
      <c r="F43" s="86" t="s">
        <v>375</v>
      </c>
      <c r="G43" s="87">
        <v>25505</v>
      </c>
      <c r="H43">
        <v>28</v>
      </c>
      <c r="I43">
        <v>3</v>
      </c>
      <c r="J43" t="s">
        <v>790</v>
      </c>
    </row>
    <row r="44" spans="1:10" x14ac:dyDescent="0.25">
      <c r="A44" s="84" t="s">
        <v>441</v>
      </c>
      <c r="B44" s="84" t="s">
        <v>414</v>
      </c>
      <c r="C44" s="71">
        <v>3080</v>
      </c>
      <c r="D44" t="s">
        <v>379</v>
      </c>
      <c r="E44" s="85">
        <v>2263.5492875295181</v>
      </c>
      <c r="F44" s="86" t="s">
        <v>373</v>
      </c>
      <c r="G44" s="87">
        <v>21553</v>
      </c>
      <c r="H44">
        <v>39</v>
      </c>
      <c r="I44">
        <v>5</v>
      </c>
      <c r="J44" t="s">
        <v>790</v>
      </c>
    </row>
    <row r="45" spans="1:10" x14ac:dyDescent="0.25">
      <c r="A45" s="84" t="s">
        <v>442</v>
      </c>
      <c r="B45" s="84" t="s">
        <v>443</v>
      </c>
      <c r="C45" s="71">
        <v>3111</v>
      </c>
      <c r="D45" t="s">
        <v>379</v>
      </c>
      <c r="E45" s="85">
        <v>1446.0841183187313</v>
      </c>
      <c r="F45" s="86" t="s">
        <v>375</v>
      </c>
      <c r="G45" s="87">
        <v>19128</v>
      </c>
      <c r="H45">
        <v>46</v>
      </c>
      <c r="I45">
        <v>7</v>
      </c>
      <c r="J45" t="s">
        <v>790</v>
      </c>
    </row>
    <row r="46" spans="1:10" x14ac:dyDescent="0.25">
      <c r="A46" s="84" t="s">
        <v>444</v>
      </c>
      <c r="B46" s="84" t="s">
        <v>445</v>
      </c>
      <c r="C46" s="71">
        <v>3801</v>
      </c>
      <c r="D46" t="s">
        <v>379</v>
      </c>
      <c r="E46" s="85">
        <v>3583.1617011480935</v>
      </c>
      <c r="F46" s="86" t="s">
        <v>373</v>
      </c>
      <c r="G46" s="87">
        <v>15549</v>
      </c>
      <c r="H46">
        <v>55</v>
      </c>
      <c r="I46">
        <v>9</v>
      </c>
      <c r="J46" t="s">
        <v>790</v>
      </c>
    </row>
    <row r="47" spans="1:10" x14ac:dyDescent="0.25">
      <c r="A47" s="84" t="s">
        <v>446</v>
      </c>
      <c r="B47" s="84" t="s">
        <v>447</v>
      </c>
      <c r="C47" s="71">
        <v>3456</v>
      </c>
      <c r="D47" t="s">
        <v>379</v>
      </c>
      <c r="E47" s="85">
        <v>2692.7496771892061</v>
      </c>
      <c r="F47" s="86" t="s">
        <v>375</v>
      </c>
      <c r="G47" s="87">
        <v>19689</v>
      </c>
      <c r="H47">
        <v>44</v>
      </c>
      <c r="I47">
        <v>6</v>
      </c>
      <c r="J47" t="s">
        <v>790</v>
      </c>
    </row>
    <row r="48" spans="1:10" x14ac:dyDescent="0.25">
      <c r="A48" s="84" t="s">
        <v>448</v>
      </c>
      <c r="B48" s="84" t="s">
        <v>304</v>
      </c>
      <c r="C48" s="71">
        <v>3002</v>
      </c>
      <c r="D48" t="s">
        <v>379</v>
      </c>
      <c r="E48" s="85">
        <v>2648.4022580748433</v>
      </c>
      <c r="F48" s="86" t="s">
        <v>375</v>
      </c>
      <c r="G48" s="87">
        <v>26293</v>
      </c>
      <c r="H48">
        <v>26</v>
      </c>
      <c r="I48">
        <v>3</v>
      </c>
      <c r="J48" t="s">
        <v>790</v>
      </c>
    </row>
    <row r="49" spans="1:10" x14ac:dyDescent="0.25">
      <c r="A49" s="84" t="s">
        <v>449</v>
      </c>
      <c r="B49" s="84" t="s">
        <v>450</v>
      </c>
      <c r="C49" s="71">
        <v>3009</v>
      </c>
      <c r="D49" t="s">
        <v>379</v>
      </c>
      <c r="E49" s="85">
        <v>2153.7463583741005</v>
      </c>
      <c r="F49" s="86" t="s">
        <v>373</v>
      </c>
      <c r="G49" s="87">
        <v>21253</v>
      </c>
      <c r="H49">
        <v>40</v>
      </c>
      <c r="I49">
        <v>6</v>
      </c>
      <c r="J49" t="s">
        <v>790</v>
      </c>
    </row>
    <row r="50" spans="1:10" x14ac:dyDescent="0.25">
      <c r="A50" s="84" t="s">
        <v>451</v>
      </c>
      <c r="B50" s="84" t="s">
        <v>452</v>
      </c>
      <c r="C50" s="71">
        <v>3715</v>
      </c>
      <c r="D50" t="s">
        <v>379</v>
      </c>
      <c r="E50" s="85">
        <v>1112.4707869570718</v>
      </c>
      <c r="F50" s="86" t="s">
        <v>373</v>
      </c>
      <c r="G50" s="87">
        <v>28044</v>
      </c>
      <c r="H50">
        <v>21</v>
      </c>
      <c r="I50">
        <v>2</v>
      </c>
      <c r="J50" t="s">
        <v>790</v>
      </c>
    </row>
    <row r="51" spans="1:10" x14ac:dyDescent="0.25">
      <c r="A51" s="84" t="s">
        <v>453</v>
      </c>
      <c r="B51" s="84" t="s">
        <v>454</v>
      </c>
      <c r="C51" s="71">
        <v>3769</v>
      </c>
      <c r="D51" t="s">
        <v>372</v>
      </c>
      <c r="E51" s="85">
        <v>2324.6035944429286</v>
      </c>
      <c r="F51" s="86" t="s">
        <v>373</v>
      </c>
      <c r="G51" s="87">
        <v>25082</v>
      </c>
      <c r="H51">
        <v>29</v>
      </c>
      <c r="I51">
        <v>3</v>
      </c>
      <c r="J51" t="s">
        <v>779</v>
      </c>
    </row>
    <row r="52" spans="1:10" x14ac:dyDescent="0.25">
      <c r="A52" s="84" t="s">
        <v>455</v>
      </c>
      <c r="B52" s="84" t="s">
        <v>456</v>
      </c>
      <c r="C52" s="71">
        <v>3021</v>
      </c>
      <c r="D52" t="s">
        <v>379</v>
      </c>
      <c r="E52" s="85">
        <v>2417.5807255658528</v>
      </c>
      <c r="F52" s="86" t="s">
        <v>373</v>
      </c>
      <c r="G52" s="87">
        <v>18285</v>
      </c>
      <c r="H52">
        <v>48</v>
      </c>
      <c r="I52">
        <v>7</v>
      </c>
      <c r="J52" t="s">
        <v>790</v>
      </c>
    </row>
    <row r="53" spans="1:10" x14ac:dyDescent="0.25">
      <c r="A53" s="84" t="s">
        <v>457</v>
      </c>
      <c r="B53" s="84" t="s">
        <v>201</v>
      </c>
      <c r="C53" s="71">
        <v>3666</v>
      </c>
      <c r="D53" t="s">
        <v>379</v>
      </c>
      <c r="E53" s="85">
        <v>2660.5067100434935</v>
      </c>
      <c r="F53" s="86" t="s">
        <v>373</v>
      </c>
      <c r="G53" s="87">
        <v>25295</v>
      </c>
      <c r="H53">
        <v>29</v>
      </c>
      <c r="I53">
        <v>3</v>
      </c>
      <c r="J53" t="s">
        <v>790</v>
      </c>
    </row>
    <row r="54" spans="1:10" x14ac:dyDescent="0.25">
      <c r="A54" s="84" t="s">
        <v>458</v>
      </c>
      <c r="B54" s="84" t="s">
        <v>226</v>
      </c>
      <c r="C54" s="71">
        <v>3162</v>
      </c>
      <c r="D54" t="s">
        <v>379</v>
      </c>
      <c r="E54" s="85">
        <v>2173.686689828754</v>
      </c>
      <c r="F54" s="86" t="s">
        <v>375</v>
      </c>
      <c r="G54" s="87">
        <v>14481</v>
      </c>
      <c r="H54">
        <v>58</v>
      </c>
      <c r="I54">
        <v>9</v>
      </c>
      <c r="J54" t="s">
        <v>790</v>
      </c>
    </row>
    <row r="55" spans="1:10" x14ac:dyDescent="0.25">
      <c r="A55" s="84" t="s">
        <v>459</v>
      </c>
      <c r="B55" s="84" t="s">
        <v>460</v>
      </c>
      <c r="C55" s="71">
        <v>3016</v>
      </c>
      <c r="D55" t="s">
        <v>386</v>
      </c>
      <c r="E55" s="85">
        <v>1076.4242168312862</v>
      </c>
      <c r="F55" s="86" t="s">
        <v>375</v>
      </c>
      <c r="G55" s="87">
        <v>15788</v>
      </c>
      <c r="H55">
        <v>55</v>
      </c>
      <c r="I55">
        <v>9</v>
      </c>
      <c r="J55" t="s">
        <v>770</v>
      </c>
    </row>
    <row r="56" spans="1:10" x14ac:dyDescent="0.25">
      <c r="A56" s="84" t="s">
        <v>461</v>
      </c>
      <c r="B56" s="84" t="s">
        <v>396</v>
      </c>
      <c r="C56" s="71">
        <v>3657</v>
      </c>
      <c r="D56" t="s">
        <v>372</v>
      </c>
      <c r="E56" s="85">
        <v>1593.0800342095595</v>
      </c>
      <c r="F56" s="86" t="s">
        <v>373</v>
      </c>
      <c r="G56" s="87">
        <v>24902</v>
      </c>
      <c r="H56">
        <v>30</v>
      </c>
      <c r="I56">
        <v>4</v>
      </c>
      <c r="J56" t="s">
        <v>779</v>
      </c>
    </row>
    <row r="57" spans="1:10" x14ac:dyDescent="0.25">
      <c r="A57" s="84" t="s">
        <v>462</v>
      </c>
      <c r="B57" s="84" t="s">
        <v>463</v>
      </c>
      <c r="C57" s="71">
        <v>3129</v>
      </c>
      <c r="D57" t="s">
        <v>379</v>
      </c>
      <c r="E57" s="85">
        <v>2573.6351620609275</v>
      </c>
      <c r="F57" s="86" t="s">
        <v>373</v>
      </c>
      <c r="G57" s="87">
        <v>26531</v>
      </c>
      <c r="H57">
        <v>25</v>
      </c>
      <c r="I57">
        <v>3</v>
      </c>
      <c r="J57" t="s">
        <v>790</v>
      </c>
    </row>
    <row r="58" spans="1:10" x14ac:dyDescent="0.25">
      <c r="A58" s="84" t="s">
        <v>464</v>
      </c>
      <c r="B58" s="84" t="s">
        <v>465</v>
      </c>
      <c r="C58" s="71">
        <v>3171</v>
      </c>
      <c r="D58" t="s">
        <v>379</v>
      </c>
      <c r="E58" s="85">
        <v>2754.6622720696632</v>
      </c>
      <c r="F58" s="86" t="s">
        <v>375</v>
      </c>
      <c r="G58" s="87">
        <v>28065</v>
      </c>
      <c r="H58">
        <v>21</v>
      </c>
      <c r="I58">
        <v>2</v>
      </c>
      <c r="J58" t="s">
        <v>790</v>
      </c>
    </row>
    <row r="59" spans="1:10" x14ac:dyDescent="0.25">
      <c r="A59" s="84" t="s">
        <v>466</v>
      </c>
      <c r="B59" s="84" t="s">
        <v>403</v>
      </c>
      <c r="C59" s="71">
        <v>3879</v>
      </c>
      <c r="D59" t="s">
        <v>372</v>
      </c>
      <c r="E59" s="85">
        <v>1934.1465980239559</v>
      </c>
      <c r="F59" s="86" t="s">
        <v>375</v>
      </c>
      <c r="G59" s="87">
        <v>23864</v>
      </c>
      <c r="H59">
        <v>33</v>
      </c>
      <c r="I59">
        <v>4</v>
      </c>
      <c r="J59" t="s">
        <v>779</v>
      </c>
    </row>
    <row r="60" spans="1:10" x14ac:dyDescent="0.25">
      <c r="A60" s="84" t="s">
        <v>467</v>
      </c>
      <c r="B60" s="84" t="s">
        <v>456</v>
      </c>
      <c r="C60" s="71">
        <v>3062</v>
      </c>
      <c r="D60" t="s">
        <v>379</v>
      </c>
      <c r="E60" s="85">
        <v>1937.9562989647188</v>
      </c>
      <c r="F60" s="86" t="s">
        <v>373</v>
      </c>
      <c r="G60" s="87">
        <v>15047</v>
      </c>
      <c r="H60">
        <v>57</v>
      </c>
      <c r="I60">
        <v>9</v>
      </c>
      <c r="J60" t="s">
        <v>790</v>
      </c>
    </row>
    <row r="61" spans="1:10" x14ac:dyDescent="0.25">
      <c r="A61" s="84" t="s">
        <v>468</v>
      </c>
      <c r="B61" s="84" t="s">
        <v>280</v>
      </c>
      <c r="C61" s="71">
        <v>3247</v>
      </c>
      <c r="D61" t="s">
        <v>379</v>
      </c>
      <c r="E61" s="85">
        <v>3163.4299199490215</v>
      </c>
      <c r="F61" s="86" t="s">
        <v>373</v>
      </c>
      <c r="G61" s="87">
        <v>16316</v>
      </c>
      <c r="H61">
        <v>53</v>
      </c>
      <c r="I61">
        <v>8</v>
      </c>
      <c r="J61" t="s">
        <v>790</v>
      </c>
    </row>
    <row r="62" spans="1:10" x14ac:dyDescent="0.25">
      <c r="A62" s="84" t="s">
        <v>469</v>
      </c>
      <c r="B62" s="84" t="s">
        <v>470</v>
      </c>
      <c r="C62" s="71">
        <v>3778</v>
      </c>
      <c r="D62" t="s">
        <v>372</v>
      </c>
      <c r="E62" s="85">
        <v>2598.7663825525151</v>
      </c>
      <c r="F62" s="86" t="s">
        <v>373</v>
      </c>
      <c r="G62" s="87">
        <v>20546</v>
      </c>
      <c r="H62">
        <v>42</v>
      </c>
      <c r="I62">
        <v>6</v>
      </c>
      <c r="J62" t="s">
        <v>779</v>
      </c>
    </row>
    <row r="63" spans="1:10" x14ac:dyDescent="0.25">
      <c r="A63" s="84" t="s">
        <v>471</v>
      </c>
      <c r="B63" s="84" t="s">
        <v>290</v>
      </c>
      <c r="C63" s="71">
        <v>3041</v>
      </c>
      <c r="D63" t="s">
        <v>386</v>
      </c>
      <c r="E63" s="85">
        <v>2940.0707668338014</v>
      </c>
      <c r="F63" s="86" t="s">
        <v>375</v>
      </c>
      <c r="G63" s="87">
        <v>19639</v>
      </c>
      <c r="H63">
        <v>44</v>
      </c>
      <c r="I63">
        <v>6</v>
      </c>
      <c r="J63" t="s">
        <v>770</v>
      </c>
    </row>
    <row r="64" spans="1:10" x14ac:dyDescent="0.25">
      <c r="A64" s="84" t="s">
        <v>472</v>
      </c>
      <c r="B64" s="84" t="s">
        <v>473</v>
      </c>
      <c r="C64" s="71">
        <v>3417</v>
      </c>
      <c r="D64" t="s">
        <v>379</v>
      </c>
      <c r="E64" s="85">
        <v>2995.732952007525</v>
      </c>
      <c r="F64" s="86" t="s">
        <v>373</v>
      </c>
      <c r="G64" s="87">
        <v>25648</v>
      </c>
      <c r="H64">
        <v>28</v>
      </c>
      <c r="I64">
        <v>3</v>
      </c>
      <c r="J64" t="s">
        <v>790</v>
      </c>
    </row>
    <row r="65" spans="1:10" x14ac:dyDescent="0.25">
      <c r="A65" s="84" t="s">
        <v>474</v>
      </c>
      <c r="B65" s="84" t="s">
        <v>420</v>
      </c>
      <c r="C65" s="71">
        <v>3185</v>
      </c>
      <c r="D65" t="s">
        <v>379</v>
      </c>
      <c r="E65" s="85">
        <v>2721.9695803231007</v>
      </c>
      <c r="F65" s="86" t="s">
        <v>373</v>
      </c>
      <c r="G65" s="87">
        <v>28647</v>
      </c>
      <c r="H65">
        <v>20</v>
      </c>
      <c r="I65">
        <v>2</v>
      </c>
      <c r="J65" t="s">
        <v>790</v>
      </c>
    </row>
    <row r="66" spans="1:10" x14ac:dyDescent="0.25">
      <c r="A66" s="84" t="s">
        <v>475</v>
      </c>
      <c r="B66" s="84" t="s">
        <v>476</v>
      </c>
      <c r="C66" s="71">
        <v>3168</v>
      </c>
      <c r="D66" t="s">
        <v>379</v>
      </c>
      <c r="E66" s="85">
        <v>2113.2284585727421</v>
      </c>
      <c r="F66" s="86" t="s">
        <v>373</v>
      </c>
      <c r="G66" s="87">
        <v>19507</v>
      </c>
      <c r="H66">
        <v>45</v>
      </c>
      <c r="I66">
        <v>7</v>
      </c>
      <c r="J66" t="s">
        <v>790</v>
      </c>
    </row>
    <row r="67" spans="1:10" x14ac:dyDescent="0.25">
      <c r="A67" s="84" t="s">
        <v>477</v>
      </c>
      <c r="B67" s="84" t="s">
        <v>408</v>
      </c>
      <c r="C67" s="71">
        <v>3087</v>
      </c>
      <c r="D67" t="s">
        <v>379</v>
      </c>
      <c r="E67" s="85">
        <v>2381.8863126698852</v>
      </c>
      <c r="F67" s="86" t="s">
        <v>375</v>
      </c>
      <c r="G67" s="87">
        <v>26334</v>
      </c>
      <c r="H67">
        <v>26</v>
      </c>
      <c r="I67">
        <v>3</v>
      </c>
      <c r="J67" t="s">
        <v>790</v>
      </c>
    </row>
    <row r="68" spans="1:10" x14ac:dyDescent="0.25">
      <c r="A68" s="84" t="s">
        <v>477</v>
      </c>
      <c r="B68" s="84" t="s">
        <v>184</v>
      </c>
      <c r="C68" s="71">
        <v>3173</v>
      </c>
      <c r="D68" t="s">
        <v>379</v>
      </c>
      <c r="E68" s="85">
        <v>1979.8035541963879</v>
      </c>
      <c r="F68" s="86" t="s">
        <v>375</v>
      </c>
      <c r="G68" s="87">
        <v>23650</v>
      </c>
      <c r="H68">
        <v>33</v>
      </c>
      <c r="I68">
        <v>4</v>
      </c>
      <c r="J68" t="s">
        <v>790</v>
      </c>
    </row>
    <row r="69" spans="1:10" x14ac:dyDescent="0.25">
      <c r="A69" s="84" t="s">
        <v>478</v>
      </c>
      <c r="B69" s="84" t="s">
        <v>196</v>
      </c>
      <c r="C69" s="71">
        <v>3054</v>
      </c>
      <c r="D69" t="s">
        <v>372</v>
      </c>
      <c r="E69" s="85">
        <v>1015.2174609006383</v>
      </c>
      <c r="F69" s="86" t="s">
        <v>375</v>
      </c>
      <c r="G69" s="87">
        <v>22165</v>
      </c>
      <c r="H69">
        <v>37</v>
      </c>
      <c r="I69">
        <v>5</v>
      </c>
      <c r="J69" t="s">
        <v>779</v>
      </c>
    </row>
    <row r="70" spans="1:10" x14ac:dyDescent="0.25">
      <c r="A70" s="84" t="s">
        <v>479</v>
      </c>
      <c r="B70" s="84" t="s">
        <v>480</v>
      </c>
      <c r="C70" s="71">
        <v>3149</v>
      </c>
      <c r="D70" t="s">
        <v>372</v>
      </c>
      <c r="E70" s="85">
        <v>939.75672185829251</v>
      </c>
      <c r="F70" s="86" t="s">
        <v>373</v>
      </c>
      <c r="G70" s="87">
        <v>25876</v>
      </c>
      <c r="H70">
        <v>27</v>
      </c>
      <c r="I70">
        <v>3</v>
      </c>
      <c r="J70" t="s">
        <v>779</v>
      </c>
    </row>
    <row r="71" spans="1:10" x14ac:dyDescent="0.25">
      <c r="A71" s="84" t="s">
        <v>481</v>
      </c>
      <c r="B71" s="84" t="s">
        <v>482</v>
      </c>
      <c r="C71" s="71">
        <v>3627</v>
      </c>
      <c r="D71" t="s">
        <v>379</v>
      </c>
      <c r="E71" s="85">
        <v>3058.9779512986374</v>
      </c>
      <c r="F71" s="86" t="s">
        <v>373</v>
      </c>
      <c r="G71" s="87">
        <v>21410</v>
      </c>
      <c r="H71">
        <v>39</v>
      </c>
      <c r="I71">
        <v>5</v>
      </c>
      <c r="J71" t="s">
        <v>790</v>
      </c>
    </row>
    <row r="72" spans="1:10" x14ac:dyDescent="0.25">
      <c r="A72" s="84" t="s">
        <v>483</v>
      </c>
      <c r="B72" s="84" t="s">
        <v>12</v>
      </c>
      <c r="C72" s="71">
        <v>3730</v>
      </c>
      <c r="D72" t="s">
        <v>379</v>
      </c>
      <c r="E72" s="85">
        <v>2315.3636595081693</v>
      </c>
      <c r="F72" s="86" t="s">
        <v>373</v>
      </c>
      <c r="G72" s="87">
        <v>25151</v>
      </c>
      <c r="H72">
        <v>29</v>
      </c>
      <c r="I72">
        <v>3</v>
      </c>
      <c r="J72" t="s">
        <v>790</v>
      </c>
    </row>
    <row r="73" spans="1:10" x14ac:dyDescent="0.25">
      <c r="A73" s="84" t="s">
        <v>484</v>
      </c>
      <c r="B73" s="84" t="s">
        <v>159</v>
      </c>
      <c r="C73" s="71">
        <v>3946</v>
      </c>
      <c r="D73" t="s">
        <v>372</v>
      </c>
      <c r="E73" s="85">
        <v>2857.6918913892223</v>
      </c>
      <c r="F73" s="86" t="s">
        <v>375</v>
      </c>
      <c r="G73" s="87">
        <v>15724</v>
      </c>
      <c r="H73">
        <v>55</v>
      </c>
      <c r="I73">
        <v>9</v>
      </c>
      <c r="J73" t="s">
        <v>779</v>
      </c>
    </row>
    <row r="74" spans="1:10" x14ac:dyDescent="0.25">
      <c r="A74" s="84" t="s">
        <v>485</v>
      </c>
      <c r="B74" s="84" t="s">
        <v>486</v>
      </c>
      <c r="C74" s="71">
        <v>3200</v>
      </c>
      <c r="D74" t="s">
        <v>379</v>
      </c>
      <c r="E74" s="85">
        <v>2665.8607195288719</v>
      </c>
      <c r="F74" s="86" t="s">
        <v>373</v>
      </c>
      <c r="G74" s="87">
        <v>26193</v>
      </c>
      <c r="H74">
        <v>26</v>
      </c>
      <c r="I74">
        <v>3</v>
      </c>
      <c r="J74" t="s">
        <v>790</v>
      </c>
    </row>
    <row r="75" spans="1:10" x14ac:dyDescent="0.25">
      <c r="A75" s="84" t="s">
        <v>487</v>
      </c>
      <c r="B75" s="84" t="s">
        <v>482</v>
      </c>
      <c r="C75" s="71">
        <v>3794</v>
      </c>
      <c r="D75" t="s">
        <v>379</v>
      </c>
      <c r="E75" s="85">
        <v>1860.9482023974133</v>
      </c>
      <c r="F75" s="86" t="s">
        <v>373</v>
      </c>
      <c r="G75" s="87">
        <v>24791</v>
      </c>
      <c r="H75">
        <v>30</v>
      </c>
      <c r="I75">
        <v>4</v>
      </c>
      <c r="J75" t="s">
        <v>790</v>
      </c>
    </row>
    <row r="76" spans="1:10" x14ac:dyDescent="0.25">
      <c r="A76" s="84" t="s">
        <v>488</v>
      </c>
      <c r="B76" s="84" t="s">
        <v>408</v>
      </c>
      <c r="C76" s="71">
        <v>3270</v>
      </c>
      <c r="D76" t="s">
        <v>379</v>
      </c>
      <c r="E76" s="85">
        <v>1075.8586309773355</v>
      </c>
      <c r="F76" s="86" t="s">
        <v>375</v>
      </c>
      <c r="G76" s="87">
        <v>19839</v>
      </c>
      <c r="H76">
        <v>44</v>
      </c>
      <c r="I76">
        <v>6</v>
      </c>
      <c r="J76" t="s">
        <v>790</v>
      </c>
    </row>
    <row r="77" spans="1:10" x14ac:dyDescent="0.25">
      <c r="A77" s="84" t="s">
        <v>489</v>
      </c>
      <c r="B77" s="84" t="s">
        <v>134</v>
      </c>
      <c r="C77" s="71">
        <v>3076</v>
      </c>
      <c r="D77" t="s">
        <v>372</v>
      </c>
      <c r="E77" s="85">
        <v>1270.2174075434823</v>
      </c>
      <c r="F77" s="86" t="s">
        <v>375</v>
      </c>
      <c r="G77" s="87">
        <v>20816</v>
      </c>
      <c r="H77">
        <v>41</v>
      </c>
      <c r="I77">
        <v>6</v>
      </c>
      <c r="J77" t="s">
        <v>779</v>
      </c>
    </row>
    <row r="78" spans="1:10" x14ac:dyDescent="0.25">
      <c r="A78" s="84" t="s">
        <v>490</v>
      </c>
      <c r="B78" s="84" t="s">
        <v>482</v>
      </c>
      <c r="C78" s="71">
        <v>3633</v>
      </c>
      <c r="D78" t="s">
        <v>372</v>
      </c>
      <c r="E78" s="85">
        <v>1768.4116489343053</v>
      </c>
      <c r="F78" s="86" t="s">
        <v>373</v>
      </c>
      <c r="G78" s="87">
        <v>24692</v>
      </c>
      <c r="H78">
        <v>30</v>
      </c>
      <c r="I78">
        <v>4</v>
      </c>
      <c r="J78" t="s">
        <v>779</v>
      </c>
    </row>
    <row r="79" spans="1:10" x14ac:dyDescent="0.25">
      <c r="A79" s="84" t="s">
        <v>491</v>
      </c>
      <c r="B79" s="84" t="s">
        <v>201</v>
      </c>
      <c r="C79" s="71">
        <v>3082</v>
      </c>
      <c r="D79" t="s">
        <v>379</v>
      </c>
      <c r="E79" s="85">
        <v>3061.3714008692641</v>
      </c>
      <c r="F79" s="86" t="s">
        <v>373</v>
      </c>
      <c r="G79" s="87">
        <v>17806</v>
      </c>
      <c r="H79">
        <v>49</v>
      </c>
      <c r="I79">
        <v>7</v>
      </c>
      <c r="J79" t="s">
        <v>790</v>
      </c>
    </row>
    <row r="80" spans="1:10" x14ac:dyDescent="0.25">
      <c r="A80" s="84" t="s">
        <v>492</v>
      </c>
      <c r="B80" s="84" t="s">
        <v>493</v>
      </c>
      <c r="C80" s="71">
        <v>3712</v>
      </c>
      <c r="D80" t="s">
        <v>379</v>
      </c>
      <c r="E80" s="85">
        <v>2588.3221003815797</v>
      </c>
      <c r="F80" s="86" t="s">
        <v>373</v>
      </c>
      <c r="G80" s="87">
        <v>26698</v>
      </c>
      <c r="H80">
        <v>25</v>
      </c>
      <c r="I80">
        <v>3</v>
      </c>
      <c r="J80" t="s">
        <v>790</v>
      </c>
    </row>
    <row r="81" spans="1:10" x14ac:dyDescent="0.25">
      <c r="A81" s="84" t="s">
        <v>494</v>
      </c>
      <c r="B81" s="84" t="s">
        <v>495</v>
      </c>
      <c r="C81" s="71">
        <v>3005</v>
      </c>
      <c r="D81" t="s">
        <v>372</v>
      </c>
      <c r="E81" s="85">
        <v>2501.1487033448839</v>
      </c>
      <c r="F81" s="86" t="s">
        <v>373</v>
      </c>
      <c r="G81" s="87">
        <v>18045</v>
      </c>
      <c r="H81">
        <v>49</v>
      </c>
      <c r="I81">
        <v>7</v>
      </c>
      <c r="J81" t="s">
        <v>779</v>
      </c>
    </row>
    <row r="82" spans="1:10" x14ac:dyDescent="0.25">
      <c r="A82" s="84" t="s">
        <v>496</v>
      </c>
      <c r="B82" s="84" t="s">
        <v>497</v>
      </c>
      <c r="C82" s="71">
        <v>3780</v>
      </c>
      <c r="D82" t="s">
        <v>379</v>
      </c>
      <c r="E82" s="85">
        <v>2442.0686112046978</v>
      </c>
      <c r="F82" s="86" t="s">
        <v>375</v>
      </c>
      <c r="G82" s="87">
        <v>26566</v>
      </c>
      <c r="H82">
        <v>25</v>
      </c>
      <c r="I82">
        <v>3</v>
      </c>
      <c r="J82" t="s">
        <v>790</v>
      </c>
    </row>
    <row r="83" spans="1:10" x14ac:dyDescent="0.25">
      <c r="A83" s="84" t="s">
        <v>498</v>
      </c>
      <c r="B83" s="84" t="s">
        <v>499</v>
      </c>
      <c r="C83" s="71">
        <v>3631</v>
      </c>
      <c r="D83" t="s">
        <v>372</v>
      </c>
      <c r="E83" s="85">
        <v>1149.4396736371439</v>
      </c>
      <c r="F83" s="86" t="s">
        <v>373</v>
      </c>
      <c r="G83" s="87">
        <v>21218</v>
      </c>
      <c r="H83">
        <v>40</v>
      </c>
      <c r="I83">
        <v>6</v>
      </c>
      <c r="J83" t="s">
        <v>779</v>
      </c>
    </row>
    <row r="84" spans="1:10" x14ac:dyDescent="0.25">
      <c r="A84" s="84" t="s">
        <v>500</v>
      </c>
      <c r="B84" s="84" t="s">
        <v>501</v>
      </c>
      <c r="C84" s="71">
        <v>3108</v>
      </c>
      <c r="D84" t="s">
        <v>379</v>
      </c>
      <c r="E84" s="85">
        <v>1045.7636704844983</v>
      </c>
      <c r="F84" s="86" t="s">
        <v>375</v>
      </c>
      <c r="G84" s="87">
        <v>24241</v>
      </c>
      <c r="H84">
        <v>32</v>
      </c>
      <c r="I84">
        <v>4</v>
      </c>
      <c r="J84" t="s">
        <v>790</v>
      </c>
    </row>
    <row r="85" spans="1:10" x14ac:dyDescent="0.25">
      <c r="A85" s="84" t="s">
        <v>502</v>
      </c>
      <c r="B85" s="84" t="s">
        <v>416</v>
      </c>
      <c r="C85" s="71">
        <v>3068</v>
      </c>
      <c r="D85" t="s">
        <v>372</v>
      </c>
      <c r="E85" s="85">
        <v>3048.2043792504692</v>
      </c>
      <c r="F85" s="86" t="s">
        <v>375</v>
      </c>
      <c r="G85" s="87">
        <v>18508</v>
      </c>
      <c r="H85">
        <v>47</v>
      </c>
      <c r="I85">
        <v>7</v>
      </c>
      <c r="J85" t="s">
        <v>779</v>
      </c>
    </row>
    <row r="86" spans="1:10" x14ac:dyDescent="0.25">
      <c r="A86" s="84" t="s">
        <v>503</v>
      </c>
      <c r="B86" s="84" t="s">
        <v>504</v>
      </c>
      <c r="C86" s="71">
        <v>3669</v>
      </c>
      <c r="D86" t="s">
        <v>379</v>
      </c>
      <c r="E86" s="85">
        <v>1206.3671856539377</v>
      </c>
      <c r="F86" s="86" t="s">
        <v>373</v>
      </c>
      <c r="G86" s="87">
        <v>21531</v>
      </c>
      <c r="H86">
        <v>39</v>
      </c>
      <c r="I86">
        <v>5</v>
      </c>
      <c r="J86" t="s">
        <v>790</v>
      </c>
    </row>
    <row r="87" spans="1:10" x14ac:dyDescent="0.25">
      <c r="A87" s="84" t="s">
        <v>505</v>
      </c>
      <c r="B87" s="84" t="s">
        <v>410</v>
      </c>
      <c r="C87" s="71">
        <v>3822</v>
      </c>
      <c r="D87" t="s">
        <v>379</v>
      </c>
      <c r="E87" s="85">
        <v>1240.3191062828814</v>
      </c>
      <c r="F87" s="86" t="s">
        <v>373</v>
      </c>
      <c r="G87" s="87">
        <v>19841</v>
      </c>
      <c r="H87">
        <v>44</v>
      </c>
      <c r="I87">
        <v>6</v>
      </c>
      <c r="J87" t="s">
        <v>790</v>
      </c>
    </row>
    <row r="88" spans="1:10" x14ac:dyDescent="0.25">
      <c r="A88" s="84" t="s">
        <v>506</v>
      </c>
      <c r="B88" s="84" t="s">
        <v>438</v>
      </c>
      <c r="C88" s="71">
        <v>3119</v>
      </c>
      <c r="D88" t="s">
        <v>372</v>
      </c>
      <c r="E88" s="85">
        <v>2926.4433491829495</v>
      </c>
      <c r="F88" s="86" t="s">
        <v>373</v>
      </c>
      <c r="G88" s="87">
        <v>23889</v>
      </c>
      <c r="H88">
        <v>33</v>
      </c>
      <c r="I88">
        <v>4</v>
      </c>
      <c r="J88" t="s">
        <v>779</v>
      </c>
    </row>
    <row r="89" spans="1:10" x14ac:dyDescent="0.25">
      <c r="A89" s="84" t="s">
        <v>507</v>
      </c>
      <c r="B89" s="84" t="s">
        <v>508</v>
      </c>
      <c r="C89" s="71">
        <v>3152</v>
      </c>
      <c r="D89" t="s">
        <v>372</v>
      </c>
      <c r="E89" s="85">
        <v>1803.505412702357</v>
      </c>
      <c r="F89" s="86" t="s">
        <v>373</v>
      </c>
      <c r="G89" s="87">
        <v>19417</v>
      </c>
      <c r="H89">
        <v>45</v>
      </c>
      <c r="I89">
        <v>7</v>
      </c>
      <c r="J89" t="s">
        <v>779</v>
      </c>
    </row>
    <row r="90" spans="1:10" x14ac:dyDescent="0.25">
      <c r="A90" s="84" t="s">
        <v>509</v>
      </c>
      <c r="B90" s="84" t="s">
        <v>510</v>
      </c>
      <c r="C90" s="71">
        <v>3259</v>
      </c>
      <c r="D90" t="s">
        <v>386</v>
      </c>
      <c r="E90" s="85">
        <v>1939.2673605129605</v>
      </c>
      <c r="F90" s="86" t="s">
        <v>373</v>
      </c>
      <c r="G90" s="87">
        <v>17206</v>
      </c>
      <c r="H90">
        <v>51</v>
      </c>
      <c r="I90">
        <v>8</v>
      </c>
      <c r="J90" t="s">
        <v>770</v>
      </c>
    </row>
    <row r="91" spans="1:10" x14ac:dyDescent="0.25">
      <c r="A91" s="84" t="s">
        <v>511</v>
      </c>
      <c r="B91" s="84" t="s">
        <v>499</v>
      </c>
      <c r="C91" s="71">
        <v>3727</v>
      </c>
      <c r="D91" t="s">
        <v>372</v>
      </c>
      <c r="E91" s="85">
        <v>1390.5530392998321</v>
      </c>
      <c r="F91" s="86" t="s">
        <v>373</v>
      </c>
      <c r="G91" s="87">
        <v>19109</v>
      </c>
      <c r="H91">
        <v>46</v>
      </c>
      <c r="I91">
        <v>7</v>
      </c>
      <c r="J91" t="s">
        <v>779</v>
      </c>
    </row>
    <row r="92" spans="1:10" x14ac:dyDescent="0.25">
      <c r="A92" s="84" t="s">
        <v>512</v>
      </c>
      <c r="B92" s="84" t="s">
        <v>513</v>
      </c>
      <c r="C92" s="71">
        <v>3113</v>
      </c>
      <c r="D92" t="s">
        <v>379</v>
      </c>
      <c r="E92" s="85">
        <v>1196.7247853136714</v>
      </c>
      <c r="F92" s="86" t="s">
        <v>375</v>
      </c>
      <c r="G92" s="87">
        <v>28740</v>
      </c>
      <c r="H92">
        <v>19</v>
      </c>
      <c r="I92">
        <v>1</v>
      </c>
      <c r="J92" t="s">
        <v>790</v>
      </c>
    </row>
    <row r="93" spans="1:10" x14ac:dyDescent="0.25">
      <c r="A93" s="84" t="s">
        <v>514</v>
      </c>
      <c r="B93" s="84" t="s">
        <v>515</v>
      </c>
      <c r="C93" s="71">
        <v>3647</v>
      </c>
      <c r="D93" t="s">
        <v>379</v>
      </c>
      <c r="E93" s="85">
        <v>2500.7523359000666</v>
      </c>
      <c r="F93" s="86" t="s">
        <v>373</v>
      </c>
      <c r="G93" s="87">
        <v>25733</v>
      </c>
      <c r="H93">
        <v>28</v>
      </c>
      <c r="I93">
        <v>3</v>
      </c>
      <c r="J93" t="s">
        <v>790</v>
      </c>
    </row>
    <row r="94" spans="1:10" x14ac:dyDescent="0.25">
      <c r="A94" s="84" t="s">
        <v>516</v>
      </c>
      <c r="B94" s="84" t="s">
        <v>517</v>
      </c>
      <c r="C94" s="71">
        <v>3114</v>
      </c>
      <c r="D94" t="s">
        <v>379</v>
      </c>
      <c r="E94" s="85">
        <v>1043.024161644742</v>
      </c>
      <c r="F94" s="86" t="s">
        <v>375</v>
      </c>
      <c r="G94" s="87">
        <v>25933</v>
      </c>
      <c r="H94">
        <v>27</v>
      </c>
      <c r="I94">
        <v>3</v>
      </c>
      <c r="J94" t="s">
        <v>790</v>
      </c>
    </row>
    <row r="95" spans="1:10" x14ac:dyDescent="0.25">
      <c r="A95" s="84" t="s">
        <v>518</v>
      </c>
      <c r="B95" s="84" t="s">
        <v>519</v>
      </c>
      <c r="C95" s="71">
        <v>3075</v>
      </c>
      <c r="D95" t="s">
        <v>379</v>
      </c>
      <c r="E95" s="85">
        <v>2097.0764851964382</v>
      </c>
      <c r="F95" s="86" t="s">
        <v>373</v>
      </c>
      <c r="G95" s="87">
        <v>15245</v>
      </c>
      <c r="H95">
        <v>56</v>
      </c>
      <c r="I95">
        <v>9</v>
      </c>
      <c r="J95" t="s">
        <v>790</v>
      </c>
    </row>
    <row r="96" spans="1:10" x14ac:dyDescent="0.25">
      <c r="A96" s="84" t="s">
        <v>40</v>
      </c>
      <c r="B96" s="84" t="s">
        <v>394</v>
      </c>
      <c r="C96" s="71">
        <v>3637</v>
      </c>
      <c r="D96" t="s">
        <v>379</v>
      </c>
      <c r="E96" s="85">
        <v>3123.485228452475</v>
      </c>
      <c r="F96" s="86" t="s">
        <v>373</v>
      </c>
      <c r="G96" s="87">
        <v>19043</v>
      </c>
      <c r="H96">
        <v>46</v>
      </c>
      <c r="I96">
        <v>7</v>
      </c>
      <c r="J96" t="s">
        <v>790</v>
      </c>
    </row>
    <row r="97" spans="1:10" x14ac:dyDescent="0.25">
      <c r="A97" s="84" t="s">
        <v>40</v>
      </c>
      <c r="B97" s="84" t="s">
        <v>388</v>
      </c>
      <c r="C97" s="71">
        <v>3592</v>
      </c>
      <c r="D97" t="s">
        <v>379</v>
      </c>
      <c r="E97" s="85">
        <v>1764.3046724099293</v>
      </c>
      <c r="F97" s="86" t="s">
        <v>375</v>
      </c>
      <c r="G97" s="87">
        <v>24611</v>
      </c>
      <c r="H97">
        <v>31</v>
      </c>
      <c r="I97">
        <v>4</v>
      </c>
      <c r="J97" t="s">
        <v>790</v>
      </c>
    </row>
    <row r="98" spans="1:10" x14ac:dyDescent="0.25">
      <c r="A98" s="84" t="s">
        <v>520</v>
      </c>
      <c r="B98" s="84" t="s">
        <v>513</v>
      </c>
      <c r="C98" s="71">
        <v>3667</v>
      </c>
      <c r="D98" t="s">
        <v>379</v>
      </c>
      <c r="E98" s="85">
        <v>1537.9605675372015</v>
      </c>
      <c r="F98" s="86" t="s">
        <v>375</v>
      </c>
      <c r="G98" s="87">
        <v>15262</v>
      </c>
      <c r="H98">
        <v>56</v>
      </c>
      <c r="I98">
        <v>9</v>
      </c>
      <c r="J98" t="s">
        <v>790</v>
      </c>
    </row>
    <row r="99" spans="1:10" x14ac:dyDescent="0.25">
      <c r="A99" s="84" t="s">
        <v>521</v>
      </c>
      <c r="B99" s="84" t="s">
        <v>522</v>
      </c>
      <c r="C99" s="71">
        <v>3819</v>
      </c>
      <c r="D99" t="s">
        <v>379</v>
      </c>
      <c r="E99" s="85">
        <v>2255.4130834795574</v>
      </c>
      <c r="F99" s="86" t="s">
        <v>373</v>
      </c>
      <c r="G99" s="87">
        <v>16795</v>
      </c>
      <c r="H99">
        <v>52</v>
      </c>
      <c r="I99">
        <v>8</v>
      </c>
      <c r="J99" t="s">
        <v>790</v>
      </c>
    </row>
    <row r="100" spans="1:10" x14ac:dyDescent="0.25">
      <c r="A100" s="84" t="s">
        <v>523</v>
      </c>
      <c r="B100" s="84" t="s">
        <v>470</v>
      </c>
      <c r="C100" s="71">
        <v>3172</v>
      </c>
      <c r="D100" t="s">
        <v>372</v>
      </c>
      <c r="E100" s="85">
        <v>1966.8484367115527</v>
      </c>
      <c r="F100" s="86" t="s">
        <v>373</v>
      </c>
      <c r="G100" s="87">
        <v>19780</v>
      </c>
      <c r="H100">
        <v>44</v>
      </c>
      <c r="I100">
        <v>6</v>
      </c>
      <c r="J100" t="s">
        <v>779</v>
      </c>
    </row>
    <row r="101" spans="1:10" x14ac:dyDescent="0.25">
      <c r="A101" s="84" t="s">
        <v>524</v>
      </c>
      <c r="B101" s="84" t="s">
        <v>525</v>
      </c>
      <c r="C101" s="71">
        <v>3717</v>
      </c>
      <c r="D101" t="s">
        <v>379</v>
      </c>
      <c r="E101" s="85">
        <v>3198.5907612846577</v>
      </c>
      <c r="F101" s="86" t="s">
        <v>375</v>
      </c>
      <c r="G101" s="87">
        <v>20628</v>
      </c>
      <c r="H101">
        <v>42</v>
      </c>
      <c r="I101">
        <v>6</v>
      </c>
      <c r="J101" t="s">
        <v>790</v>
      </c>
    </row>
    <row r="102" spans="1:10" x14ac:dyDescent="0.25">
      <c r="A102" s="84" t="s">
        <v>526</v>
      </c>
      <c r="B102" s="84" t="s">
        <v>527</v>
      </c>
      <c r="C102" s="71">
        <v>3673</v>
      </c>
      <c r="D102" t="s">
        <v>372</v>
      </c>
      <c r="E102" s="85">
        <v>1495.1787998298669</v>
      </c>
      <c r="F102" s="86" t="s">
        <v>373</v>
      </c>
      <c r="G102" s="87">
        <v>18940</v>
      </c>
      <c r="H102">
        <v>46</v>
      </c>
      <c r="I102">
        <v>7</v>
      </c>
      <c r="J102" t="s">
        <v>779</v>
      </c>
    </row>
    <row r="103" spans="1:10" x14ac:dyDescent="0.25">
      <c r="A103" s="84" t="s">
        <v>528</v>
      </c>
      <c r="B103" s="84" t="s">
        <v>480</v>
      </c>
      <c r="C103" s="71">
        <v>3861</v>
      </c>
      <c r="D103" t="s">
        <v>372</v>
      </c>
      <c r="E103" s="85">
        <v>3139.4085283029222</v>
      </c>
      <c r="F103" s="86" t="s">
        <v>373</v>
      </c>
      <c r="G103" s="87">
        <v>21381</v>
      </c>
      <c r="H103">
        <v>39</v>
      </c>
      <c r="I103">
        <v>5</v>
      </c>
      <c r="J103" t="s">
        <v>779</v>
      </c>
    </row>
    <row r="104" spans="1:10" x14ac:dyDescent="0.25">
      <c r="A104" s="84" t="s">
        <v>529</v>
      </c>
      <c r="B104" s="84" t="s">
        <v>159</v>
      </c>
      <c r="C104" s="71">
        <v>3557</v>
      </c>
      <c r="D104" t="s">
        <v>372</v>
      </c>
      <c r="E104" s="85">
        <v>1501.4185381053942</v>
      </c>
      <c r="F104" s="86" t="s">
        <v>375</v>
      </c>
      <c r="G104" s="87">
        <v>21243</v>
      </c>
      <c r="H104">
        <v>40</v>
      </c>
      <c r="I104">
        <v>6</v>
      </c>
      <c r="J104" t="s">
        <v>779</v>
      </c>
    </row>
    <row r="105" spans="1:10" x14ac:dyDescent="0.25">
      <c r="A105" s="84" t="s">
        <v>530</v>
      </c>
      <c r="B105" s="84" t="s">
        <v>531</v>
      </c>
      <c r="C105" s="71">
        <v>3417</v>
      </c>
      <c r="D105" t="s">
        <v>372</v>
      </c>
      <c r="E105" s="85">
        <v>1731.3360479421669</v>
      </c>
      <c r="F105" s="86" t="s">
        <v>373</v>
      </c>
      <c r="G105" s="87">
        <v>17452</v>
      </c>
      <c r="H105">
        <v>50</v>
      </c>
      <c r="I105">
        <v>8</v>
      </c>
      <c r="J105" t="s">
        <v>779</v>
      </c>
    </row>
    <row r="106" spans="1:10" x14ac:dyDescent="0.25">
      <c r="A106" s="84" t="s">
        <v>532</v>
      </c>
      <c r="B106" s="84" t="s">
        <v>336</v>
      </c>
      <c r="C106" s="71">
        <v>3983</v>
      </c>
      <c r="D106" t="s">
        <v>372</v>
      </c>
      <c r="E106" s="85">
        <v>964.26290137920626</v>
      </c>
      <c r="F106" s="86" t="s">
        <v>373</v>
      </c>
      <c r="G106" s="87">
        <v>16186</v>
      </c>
      <c r="H106">
        <v>54</v>
      </c>
      <c r="I106">
        <v>8</v>
      </c>
      <c r="J106" t="s">
        <v>779</v>
      </c>
    </row>
    <row r="107" spans="1:10" x14ac:dyDescent="0.25">
      <c r="A107" s="84" t="s">
        <v>533</v>
      </c>
      <c r="B107" s="84" t="s">
        <v>534</v>
      </c>
      <c r="C107" s="71">
        <v>3118</v>
      </c>
      <c r="D107" t="s">
        <v>379</v>
      </c>
      <c r="E107" s="85">
        <v>2061.85009078339</v>
      </c>
      <c r="F107" s="86" t="s">
        <v>373</v>
      </c>
      <c r="G107" s="87">
        <v>17236</v>
      </c>
      <c r="H107">
        <v>51</v>
      </c>
      <c r="I107">
        <v>8</v>
      </c>
      <c r="J107" t="s">
        <v>790</v>
      </c>
    </row>
    <row r="108" spans="1:10" x14ac:dyDescent="0.25">
      <c r="A108" s="84" t="s">
        <v>535</v>
      </c>
      <c r="B108" s="84" t="s">
        <v>536</v>
      </c>
      <c r="C108" s="71">
        <v>3157</v>
      </c>
      <c r="D108" t="s">
        <v>379</v>
      </c>
      <c r="E108" s="85">
        <v>1145.8555972418924</v>
      </c>
      <c r="F108" s="86" t="s">
        <v>373</v>
      </c>
      <c r="G108" s="87">
        <v>17554</v>
      </c>
      <c r="H108">
        <v>50</v>
      </c>
      <c r="I108">
        <v>8</v>
      </c>
      <c r="J108" t="s">
        <v>790</v>
      </c>
    </row>
    <row r="109" spans="1:10" x14ac:dyDescent="0.25">
      <c r="A109" s="84" t="s">
        <v>537</v>
      </c>
      <c r="B109" s="84" t="s">
        <v>538</v>
      </c>
      <c r="C109" s="71">
        <v>3984</v>
      </c>
      <c r="D109" t="s">
        <v>372</v>
      </c>
      <c r="E109" s="85">
        <v>3193.399872247724</v>
      </c>
      <c r="F109" s="86" t="s">
        <v>373</v>
      </c>
      <c r="G109" s="87">
        <v>16012</v>
      </c>
      <c r="H109">
        <v>54</v>
      </c>
      <c r="I109">
        <v>8</v>
      </c>
      <c r="J109" t="s">
        <v>779</v>
      </c>
    </row>
    <row r="110" spans="1:10" x14ac:dyDescent="0.25">
      <c r="A110" s="84" t="s">
        <v>537</v>
      </c>
      <c r="B110" s="84" t="s">
        <v>539</v>
      </c>
      <c r="C110" s="71">
        <v>3736</v>
      </c>
      <c r="D110" t="s">
        <v>386</v>
      </c>
      <c r="E110" s="85">
        <v>2570.1425550760187</v>
      </c>
      <c r="F110" s="86" t="s">
        <v>373</v>
      </c>
      <c r="G110" s="87">
        <v>19818</v>
      </c>
      <c r="H110">
        <v>44</v>
      </c>
      <c r="I110">
        <v>6</v>
      </c>
      <c r="J110" t="s">
        <v>770</v>
      </c>
    </row>
    <row r="111" spans="1:10" x14ac:dyDescent="0.25">
      <c r="A111" s="84" t="s">
        <v>540</v>
      </c>
      <c r="B111" s="84" t="s">
        <v>541</v>
      </c>
      <c r="C111" s="71">
        <v>3122</v>
      </c>
      <c r="D111" t="s">
        <v>379</v>
      </c>
      <c r="E111" s="85">
        <v>2083.2325899411089</v>
      </c>
      <c r="F111" s="86" t="s">
        <v>373</v>
      </c>
      <c r="G111" s="87">
        <v>27588</v>
      </c>
      <c r="H111">
        <v>22</v>
      </c>
      <c r="I111">
        <v>2</v>
      </c>
      <c r="J111" t="s">
        <v>790</v>
      </c>
    </row>
    <row r="112" spans="1:10" x14ac:dyDescent="0.25">
      <c r="A112" s="84" t="s">
        <v>542</v>
      </c>
      <c r="B112" s="84" t="s">
        <v>543</v>
      </c>
      <c r="C112" s="71">
        <v>3137</v>
      </c>
      <c r="D112" t="s">
        <v>372</v>
      </c>
      <c r="E112" s="85">
        <v>2848.7827708218679</v>
      </c>
      <c r="F112" s="86" t="s">
        <v>373</v>
      </c>
      <c r="G112" s="87">
        <v>20440</v>
      </c>
      <c r="H112">
        <v>42</v>
      </c>
      <c r="I112">
        <v>6</v>
      </c>
      <c r="J112" t="s">
        <v>779</v>
      </c>
    </row>
    <row r="113" spans="1:10" x14ac:dyDescent="0.25">
      <c r="A113" s="84" t="s">
        <v>544</v>
      </c>
      <c r="B113" s="84" t="s">
        <v>143</v>
      </c>
      <c r="C113" s="71">
        <v>3554</v>
      </c>
      <c r="D113" t="s">
        <v>372</v>
      </c>
      <c r="E113" s="85">
        <v>3163.3963811652288</v>
      </c>
      <c r="F113" s="86" t="s">
        <v>375</v>
      </c>
      <c r="G113" s="87">
        <v>19466</v>
      </c>
      <c r="H113">
        <v>45</v>
      </c>
      <c r="I113">
        <v>7</v>
      </c>
      <c r="J113" t="s">
        <v>779</v>
      </c>
    </row>
    <row r="114" spans="1:10" x14ac:dyDescent="0.25">
      <c r="A114" s="84" t="s">
        <v>545</v>
      </c>
      <c r="B114" s="84" t="s">
        <v>406</v>
      </c>
      <c r="C114" s="71">
        <v>3182</v>
      </c>
      <c r="D114" t="s">
        <v>372</v>
      </c>
      <c r="E114" s="85">
        <v>2900.7739836605147</v>
      </c>
      <c r="F114" s="86" t="s">
        <v>373</v>
      </c>
      <c r="G114" s="87">
        <v>24772</v>
      </c>
      <c r="H114">
        <v>30</v>
      </c>
      <c r="I114">
        <v>4</v>
      </c>
      <c r="J114" t="s">
        <v>779</v>
      </c>
    </row>
    <row r="115" spans="1:10" x14ac:dyDescent="0.25">
      <c r="A115" s="84" t="s">
        <v>546</v>
      </c>
      <c r="B115" s="84" t="s">
        <v>280</v>
      </c>
      <c r="C115" s="71">
        <v>3093</v>
      </c>
      <c r="D115" t="s">
        <v>379</v>
      </c>
      <c r="E115" s="85">
        <v>3125.0966145646744</v>
      </c>
      <c r="F115" s="86" t="s">
        <v>373</v>
      </c>
      <c r="G115" s="87">
        <v>27730</v>
      </c>
      <c r="H115">
        <v>22</v>
      </c>
      <c r="I115">
        <v>2</v>
      </c>
      <c r="J115" t="s">
        <v>790</v>
      </c>
    </row>
    <row r="116" spans="1:10" x14ac:dyDescent="0.25">
      <c r="A116" s="84" t="s">
        <v>547</v>
      </c>
      <c r="B116" s="84" t="s">
        <v>420</v>
      </c>
      <c r="C116" s="71">
        <v>3007</v>
      </c>
      <c r="D116" t="s">
        <v>379</v>
      </c>
      <c r="E116" s="85">
        <v>3162.5197993161137</v>
      </c>
      <c r="F116" s="86" t="s">
        <v>373</v>
      </c>
      <c r="G116" s="87">
        <v>18353</v>
      </c>
      <c r="H116">
        <v>48</v>
      </c>
      <c r="I116">
        <v>7</v>
      </c>
      <c r="J116" t="s">
        <v>790</v>
      </c>
    </row>
    <row r="117" spans="1:10" x14ac:dyDescent="0.25">
      <c r="A117" s="84" t="s">
        <v>548</v>
      </c>
      <c r="B117" s="84" t="s">
        <v>549</v>
      </c>
      <c r="C117" s="71">
        <v>3969</v>
      </c>
      <c r="D117" t="s">
        <v>379</v>
      </c>
      <c r="E117" s="85">
        <v>1147.0294546746204</v>
      </c>
      <c r="F117" s="86" t="s">
        <v>375</v>
      </c>
      <c r="G117" s="87">
        <v>25127</v>
      </c>
      <c r="H117">
        <v>29</v>
      </c>
      <c r="I117">
        <v>3</v>
      </c>
      <c r="J117" t="s">
        <v>790</v>
      </c>
    </row>
    <row r="118" spans="1:10" x14ac:dyDescent="0.25">
      <c r="A118" s="84" t="s">
        <v>550</v>
      </c>
      <c r="B118" s="84" t="s">
        <v>378</v>
      </c>
      <c r="C118" s="71">
        <v>3112</v>
      </c>
      <c r="D118" t="s">
        <v>379</v>
      </c>
      <c r="E118" s="85">
        <v>1008.6484327478784</v>
      </c>
      <c r="F118" s="86" t="s">
        <v>373</v>
      </c>
      <c r="G118" s="87">
        <v>25371</v>
      </c>
      <c r="H118">
        <v>29</v>
      </c>
      <c r="I118">
        <v>3</v>
      </c>
      <c r="J118" t="s">
        <v>790</v>
      </c>
    </row>
    <row r="119" spans="1:10" x14ac:dyDescent="0.25">
      <c r="A119" s="84" t="s">
        <v>551</v>
      </c>
      <c r="B119" s="84" t="s">
        <v>552</v>
      </c>
      <c r="C119" s="71">
        <v>3243</v>
      </c>
      <c r="D119" t="s">
        <v>379</v>
      </c>
      <c r="E119" s="85">
        <v>2568.0387586381426</v>
      </c>
      <c r="F119" s="86" t="s">
        <v>373</v>
      </c>
      <c r="G119" s="87">
        <v>14861</v>
      </c>
      <c r="H119">
        <v>57</v>
      </c>
      <c r="I119">
        <v>9</v>
      </c>
      <c r="J119" t="s">
        <v>790</v>
      </c>
    </row>
    <row r="120" spans="1:10" x14ac:dyDescent="0.25">
      <c r="A120" s="84" t="s">
        <v>553</v>
      </c>
      <c r="B120" s="84" t="s">
        <v>554</v>
      </c>
      <c r="C120" s="71">
        <v>3145</v>
      </c>
      <c r="D120" t="s">
        <v>379</v>
      </c>
      <c r="E120" s="85">
        <v>3077.7901600257333</v>
      </c>
      <c r="F120" s="86" t="s">
        <v>375</v>
      </c>
      <c r="G120" s="87">
        <v>20946</v>
      </c>
      <c r="H120">
        <v>41</v>
      </c>
      <c r="I120">
        <v>6</v>
      </c>
      <c r="J120" t="s">
        <v>790</v>
      </c>
    </row>
    <row r="121" spans="1:10" x14ac:dyDescent="0.25">
      <c r="A121" s="84" t="s">
        <v>555</v>
      </c>
      <c r="B121" s="84" t="s">
        <v>556</v>
      </c>
      <c r="C121" s="71">
        <v>3581</v>
      </c>
      <c r="D121" t="s">
        <v>372</v>
      </c>
      <c r="E121" s="85">
        <v>1575.9127503784546</v>
      </c>
      <c r="F121" s="86" t="s">
        <v>373</v>
      </c>
      <c r="G121" s="87">
        <v>19772</v>
      </c>
      <c r="H121">
        <v>44</v>
      </c>
      <c r="I121">
        <v>6</v>
      </c>
      <c r="J121" t="s">
        <v>779</v>
      </c>
    </row>
    <row r="122" spans="1:10" x14ac:dyDescent="0.25">
      <c r="A122" s="84" t="s">
        <v>557</v>
      </c>
      <c r="B122" s="84" t="s">
        <v>10</v>
      </c>
      <c r="C122" s="71">
        <v>3099</v>
      </c>
      <c r="D122" t="s">
        <v>372</v>
      </c>
      <c r="E122" s="85">
        <v>1784.3471447061315</v>
      </c>
      <c r="F122" s="86" t="s">
        <v>375</v>
      </c>
      <c r="G122" s="87">
        <v>19047</v>
      </c>
      <c r="H122">
        <v>46</v>
      </c>
      <c r="I122">
        <v>7</v>
      </c>
      <c r="J122" t="s">
        <v>779</v>
      </c>
    </row>
    <row r="123" spans="1:10" x14ac:dyDescent="0.25">
      <c r="A123" s="84" t="s">
        <v>558</v>
      </c>
      <c r="B123" s="84" t="s">
        <v>445</v>
      </c>
      <c r="C123" s="71">
        <v>3657</v>
      </c>
      <c r="D123" t="s">
        <v>379</v>
      </c>
      <c r="E123" s="85">
        <v>2458.5651193599579</v>
      </c>
      <c r="F123" s="86" t="s">
        <v>373</v>
      </c>
      <c r="G123" s="87">
        <v>19875</v>
      </c>
      <c r="H123">
        <v>44</v>
      </c>
      <c r="I123">
        <v>6</v>
      </c>
      <c r="J123" t="s">
        <v>790</v>
      </c>
    </row>
    <row r="124" spans="1:10" x14ac:dyDescent="0.25">
      <c r="A124" s="84" t="s">
        <v>559</v>
      </c>
      <c r="B124" s="84" t="s">
        <v>470</v>
      </c>
      <c r="C124" s="71">
        <v>3882</v>
      </c>
      <c r="D124" t="s">
        <v>372</v>
      </c>
      <c r="E124" s="85">
        <v>1307.7320617052642</v>
      </c>
      <c r="F124" s="86" t="s">
        <v>373</v>
      </c>
      <c r="G124" s="87">
        <v>18226</v>
      </c>
      <c r="H124">
        <v>48</v>
      </c>
      <c r="I124">
        <v>7</v>
      </c>
      <c r="J124" t="s">
        <v>779</v>
      </c>
    </row>
    <row r="125" spans="1:10" x14ac:dyDescent="0.25">
      <c r="A125" s="84" t="s">
        <v>560</v>
      </c>
      <c r="B125" s="84" t="s">
        <v>561</v>
      </c>
      <c r="C125" s="71">
        <v>3617</v>
      </c>
      <c r="D125" t="s">
        <v>379</v>
      </c>
      <c r="E125" s="85">
        <v>1407.1349189047455</v>
      </c>
      <c r="F125" s="86" t="s">
        <v>373</v>
      </c>
      <c r="G125" s="87">
        <v>19306</v>
      </c>
      <c r="H125">
        <v>45</v>
      </c>
      <c r="I125">
        <v>7</v>
      </c>
      <c r="J125" t="s">
        <v>790</v>
      </c>
    </row>
    <row r="126" spans="1:10" x14ac:dyDescent="0.25">
      <c r="A126" s="84" t="s">
        <v>562</v>
      </c>
      <c r="B126" s="84" t="s">
        <v>170</v>
      </c>
      <c r="C126" s="71">
        <v>3116</v>
      </c>
      <c r="D126" t="s">
        <v>379</v>
      </c>
      <c r="E126" s="85">
        <v>1388.9096388940129</v>
      </c>
      <c r="F126" s="86" t="s">
        <v>375</v>
      </c>
      <c r="G126" s="87">
        <v>19745</v>
      </c>
      <c r="H126">
        <v>44</v>
      </c>
      <c r="I126">
        <v>6</v>
      </c>
      <c r="J126" t="s">
        <v>790</v>
      </c>
    </row>
    <row r="127" spans="1:10" x14ac:dyDescent="0.25">
      <c r="A127" s="84" t="s">
        <v>563</v>
      </c>
      <c r="B127" s="84" t="s">
        <v>90</v>
      </c>
      <c r="C127" s="71">
        <v>3448</v>
      </c>
      <c r="D127" t="s">
        <v>379</v>
      </c>
      <c r="E127" s="85">
        <v>1218.7140315599956</v>
      </c>
      <c r="F127" s="86" t="s">
        <v>375</v>
      </c>
      <c r="G127" s="87">
        <v>21790</v>
      </c>
      <c r="H127">
        <v>38</v>
      </c>
      <c r="I127">
        <v>5</v>
      </c>
      <c r="J127" t="s">
        <v>790</v>
      </c>
    </row>
    <row r="128" spans="1:10" x14ac:dyDescent="0.25">
      <c r="A128" s="84" t="s">
        <v>564</v>
      </c>
      <c r="B128" s="84" t="s">
        <v>280</v>
      </c>
      <c r="C128" s="71">
        <v>3085</v>
      </c>
      <c r="D128" t="s">
        <v>379</v>
      </c>
      <c r="E128" s="85">
        <v>2877.3822064556061</v>
      </c>
      <c r="F128" s="86" t="s">
        <v>373</v>
      </c>
      <c r="G128" s="87">
        <v>19805</v>
      </c>
      <c r="H128">
        <v>44</v>
      </c>
      <c r="I128">
        <v>6</v>
      </c>
      <c r="J128" t="s">
        <v>790</v>
      </c>
    </row>
    <row r="129" spans="1:10" x14ac:dyDescent="0.25">
      <c r="A129" s="84" t="s">
        <v>565</v>
      </c>
      <c r="B129" s="84" t="s">
        <v>566</v>
      </c>
      <c r="C129" s="71">
        <v>3679</v>
      </c>
      <c r="D129" t="s">
        <v>379</v>
      </c>
      <c r="E129" s="85">
        <v>2706.1972049997185</v>
      </c>
      <c r="F129" s="86" t="s">
        <v>373</v>
      </c>
      <c r="G129" s="87">
        <v>24906</v>
      </c>
      <c r="H129">
        <v>30</v>
      </c>
      <c r="I129">
        <v>4</v>
      </c>
      <c r="J129" t="s">
        <v>790</v>
      </c>
    </row>
    <row r="130" spans="1:10" x14ac:dyDescent="0.25">
      <c r="A130" s="84" t="s">
        <v>567</v>
      </c>
      <c r="B130" s="84" t="s">
        <v>9</v>
      </c>
      <c r="C130" s="71">
        <v>3824</v>
      </c>
      <c r="D130" t="s">
        <v>379</v>
      </c>
      <c r="E130" s="85">
        <v>2070.7973236050534</v>
      </c>
      <c r="F130" s="86" t="s">
        <v>375</v>
      </c>
      <c r="G130" s="87">
        <v>19405</v>
      </c>
      <c r="H130">
        <v>45</v>
      </c>
      <c r="I130">
        <v>7</v>
      </c>
      <c r="J130" t="s">
        <v>790</v>
      </c>
    </row>
    <row r="131" spans="1:10" x14ac:dyDescent="0.25">
      <c r="A131" s="84" t="s">
        <v>568</v>
      </c>
      <c r="B131" s="84" t="s">
        <v>569</v>
      </c>
      <c r="C131" s="71">
        <v>3589</v>
      </c>
      <c r="D131" t="s">
        <v>372</v>
      </c>
      <c r="E131" s="85">
        <v>2984.2321981471346</v>
      </c>
      <c r="F131" s="86" t="s">
        <v>373</v>
      </c>
      <c r="G131" s="87">
        <v>24312</v>
      </c>
      <c r="H131">
        <v>31</v>
      </c>
      <c r="I131">
        <v>4</v>
      </c>
      <c r="J131" t="s">
        <v>779</v>
      </c>
    </row>
    <row r="132" spans="1:10" x14ac:dyDescent="0.25">
      <c r="A132" s="84" t="s">
        <v>570</v>
      </c>
      <c r="B132" s="84" t="s">
        <v>476</v>
      </c>
      <c r="C132" s="71">
        <v>3175</v>
      </c>
      <c r="D132" t="s">
        <v>379</v>
      </c>
      <c r="E132" s="85">
        <v>1832.3243749209171</v>
      </c>
      <c r="F132" s="86" t="s">
        <v>373</v>
      </c>
      <c r="G132" s="87">
        <v>21788</v>
      </c>
      <c r="H132">
        <v>38</v>
      </c>
      <c r="I132">
        <v>5</v>
      </c>
      <c r="J132" t="s">
        <v>790</v>
      </c>
    </row>
    <row r="133" spans="1:10" x14ac:dyDescent="0.25">
      <c r="A133" s="84" t="s">
        <v>571</v>
      </c>
      <c r="B133" s="84" t="s">
        <v>378</v>
      </c>
      <c r="C133" s="71">
        <v>3126</v>
      </c>
      <c r="D133" t="s">
        <v>379</v>
      </c>
      <c r="E133" s="85">
        <v>1845.2520515826495</v>
      </c>
      <c r="F133" s="86" t="s">
        <v>373</v>
      </c>
      <c r="G133" s="87">
        <v>19753</v>
      </c>
      <c r="H133">
        <v>44</v>
      </c>
      <c r="I133">
        <v>6</v>
      </c>
      <c r="J133" t="s">
        <v>790</v>
      </c>
    </row>
    <row r="134" spans="1:10" x14ac:dyDescent="0.25">
      <c r="A134" s="84" t="s">
        <v>572</v>
      </c>
      <c r="B134" s="84" t="s">
        <v>452</v>
      </c>
      <c r="C134" s="71">
        <v>3151</v>
      </c>
      <c r="D134" t="s">
        <v>379</v>
      </c>
      <c r="E134" s="85">
        <v>2608.7334992994965</v>
      </c>
      <c r="F134" s="86" t="s">
        <v>373</v>
      </c>
      <c r="G134" s="87">
        <v>26338</v>
      </c>
      <c r="H134">
        <v>26</v>
      </c>
      <c r="I134">
        <v>3</v>
      </c>
      <c r="J134" t="s">
        <v>790</v>
      </c>
    </row>
    <row r="135" spans="1:10" x14ac:dyDescent="0.25">
      <c r="A135" s="84" t="s">
        <v>573</v>
      </c>
      <c r="B135" s="84" t="s">
        <v>399</v>
      </c>
      <c r="C135" s="71">
        <v>3874</v>
      </c>
      <c r="D135" t="s">
        <v>372</v>
      </c>
      <c r="E135" s="85">
        <v>2564.3464434406524</v>
      </c>
      <c r="F135" s="86" t="s">
        <v>373</v>
      </c>
      <c r="G135" s="87">
        <v>18095</v>
      </c>
      <c r="H135">
        <v>48</v>
      </c>
      <c r="I135">
        <v>7</v>
      </c>
      <c r="J135" t="s">
        <v>779</v>
      </c>
    </row>
    <row r="136" spans="1:10" x14ac:dyDescent="0.25">
      <c r="A136" s="84" t="s">
        <v>574</v>
      </c>
      <c r="B136" s="84" t="s">
        <v>90</v>
      </c>
      <c r="C136" s="71">
        <v>3143</v>
      </c>
      <c r="D136" t="s">
        <v>379</v>
      </c>
      <c r="E136" s="85">
        <v>1615.5494948601813</v>
      </c>
      <c r="F136" s="86" t="s">
        <v>375</v>
      </c>
      <c r="G136" s="87">
        <v>16826</v>
      </c>
      <c r="H136">
        <v>52</v>
      </c>
      <c r="I136">
        <v>8</v>
      </c>
      <c r="J136" t="s">
        <v>790</v>
      </c>
    </row>
    <row r="137" spans="1:10" x14ac:dyDescent="0.25">
      <c r="A137" s="84" t="s">
        <v>575</v>
      </c>
      <c r="B137" s="84" t="s">
        <v>576</v>
      </c>
      <c r="C137" s="71">
        <v>3140</v>
      </c>
      <c r="D137" t="s">
        <v>379</v>
      </c>
      <c r="E137" s="85">
        <v>1430.2949736034527</v>
      </c>
      <c r="F137" s="86" t="s">
        <v>375</v>
      </c>
      <c r="G137" s="87">
        <v>26782</v>
      </c>
      <c r="H137">
        <v>25</v>
      </c>
      <c r="I137">
        <v>3</v>
      </c>
      <c r="J137" t="s">
        <v>790</v>
      </c>
    </row>
    <row r="138" spans="1:10" x14ac:dyDescent="0.25">
      <c r="A138" s="84" t="s">
        <v>577</v>
      </c>
      <c r="B138" s="84" t="s">
        <v>554</v>
      </c>
      <c r="C138" s="71">
        <v>3675</v>
      </c>
      <c r="D138" t="s">
        <v>379</v>
      </c>
      <c r="E138" s="85">
        <v>1120.5551583411718</v>
      </c>
      <c r="F138" s="86" t="s">
        <v>373</v>
      </c>
      <c r="G138" s="87">
        <v>20983</v>
      </c>
      <c r="H138">
        <v>41</v>
      </c>
      <c r="I138">
        <v>6</v>
      </c>
      <c r="J138" t="s">
        <v>790</v>
      </c>
    </row>
    <row r="139" spans="1:10" x14ac:dyDescent="0.25">
      <c r="A139" s="84" t="s">
        <v>578</v>
      </c>
      <c r="B139" s="84" t="s">
        <v>8</v>
      </c>
      <c r="C139" s="71">
        <v>3711</v>
      </c>
      <c r="D139" t="s">
        <v>372</v>
      </c>
      <c r="E139" s="85">
        <v>1686.3742592883375</v>
      </c>
      <c r="F139" s="86" t="s">
        <v>375</v>
      </c>
      <c r="G139" s="87">
        <v>26439</v>
      </c>
      <c r="H139">
        <v>26</v>
      </c>
      <c r="I139">
        <v>3</v>
      </c>
      <c r="J139" t="s">
        <v>779</v>
      </c>
    </row>
    <row r="140" spans="1:10" x14ac:dyDescent="0.25">
      <c r="A140" s="84" t="s">
        <v>579</v>
      </c>
      <c r="B140" s="84" t="s">
        <v>580</v>
      </c>
      <c r="C140" s="71">
        <v>3115</v>
      </c>
      <c r="D140" t="s">
        <v>372</v>
      </c>
      <c r="E140" s="85">
        <v>2283.2609454583148</v>
      </c>
      <c r="F140" s="86" t="s">
        <v>375</v>
      </c>
      <c r="G140" s="87">
        <v>26957</v>
      </c>
      <c r="H140">
        <v>24</v>
      </c>
      <c r="I140">
        <v>2</v>
      </c>
      <c r="J140" t="s">
        <v>779</v>
      </c>
    </row>
    <row r="141" spans="1:10" x14ac:dyDescent="0.25">
      <c r="A141" s="84" t="s">
        <v>581</v>
      </c>
      <c r="B141" s="84" t="s">
        <v>582</v>
      </c>
      <c r="C141" s="71">
        <v>3078</v>
      </c>
      <c r="D141" t="s">
        <v>379</v>
      </c>
      <c r="E141" s="85">
        <v>1834.2833447924179</v>
      </c>
      <c r="F141" s="86" t="s">
        <v>373</v>
      </c>
      <c r="G141" s="87">
        <v>19104</v>
      </c>
      <c r="H141">
        <v>46</v>
      </c>
      <c r="I141">
        <v>7</v>
      </c>
      <c r="J141" t="s">
        <v>790</v>
      </c>
    </row>
    <row r="142" spans="1:10" x14ac:dyDescent="0.25">
      <c r="A142" s="84" t="s">
        <v>583</v>
      </c>
      <c r="B142" s="84" t="s">
        <v>234</v>
      </c>
      <c r="C142" s="71">
        <v>3954</v>
      </c>
      <c r="D142" t="s">
        <v>372</v>
      </c>
      <c r="E142" s="85">
        <v>2945.2997681250449</v>
      </c>
      <c r="F142" s="86" t="s">
        <v>373</v>
      </c>
      <c r="G142" s="87">
        <v>25775</v>
      </c>
      <c r="H142">
        <v>27</v>
      </c>
      <c r="I142">
        <v>3</v>
      </c>
      <c r="J142" t="s">
        <v>779</v>
      </c>
    </row>
    <row r="143" spans="1:10" x14ac:dyDescent="0.25">
      <c r="A143" s="84" t="s">
        <v>584</v>
      </c>
      <c r="B143" s="84" t="s">
        <v>388</v>
      </c>
      <c r="C143" s="71">
        <v>3998</v>
      </c>
      <c r="D143" t="s">
        <v>379</v>
      </c>
      <c r="E143" s="85">
        <v>2371.0456630541335</v>
      </c>
      <c r="F143" s="86" t="s">
        <v>375</v>
      </c>
      <c r="G143" s="87">
        <v>16395</v>
      </c>
      <c r="H143">
        <v>53</v>
      </c>
      <c r="I143">
        <v>8</v>
      </c>
      <c r="J143" t="s">
        <v>790</v>
      </c>
    </row>
    <row r="144" spans="1:10" x14ac:dyDescent="0.25">
      <c r="A144" s="84" t="s">
        <v>585</v>
      </c>
      <c r="B144" s="84" t="s">
        <v>378</v>
      </c>
      <c r="C144" s="71">
        <v>3991</v>
      </c>
      <c r="D144" t="s">
        <v>379</v>
      </c>
      <c r="E144" s="85">
        <v>1363.0329427081349</v>
      </c>
      <c r="F144" s="86" t="s">
        <v>373</v>
      </c>
      <c r="G144" s="87">
        <v>15770</v>
      </c>
      <c r="H144">
        <v>55</v>
      </c>
      <c r="I144">
        <v>9</v>
      </c>
      <c r="J144" t="s">
        <v>790</v>
      </c>
    </row>
    <row r="145" spans="1:10" x14ac:dyDescent="0.25">
      <c r="A145" s="84" t="s">
        <v>586</v>
      </c>
      <c r="B145" s="84" t="s">
        <v>587</v>
      </c>
      <c r="C145" s="71">
        <v>3685</v>
      </c>
      <c r="D145" t="s">
        <v>379</v>
      </c>
      <c r="E145" s="85">
        <v>2572.2234841613094</v>
      </c>
      <c r="F145" s="86" t="s">
        <v>373</v>
      </c>
      <c r="G145" s="87">
        <v>17985</v>
      </c>
      <c r="H145">
        <v>49</v>
      </c>
      <c r="I145">
        <v>7</v>
      </c>
      <c r="J145" t="s">
        <v>790</v>
      </c>
    </row>
    <row r="146" spans="1:10" x14ac:dyDescent="0.25">
      <c r="A146" s="84" t="s">
        <v>588</v>
      </c>
      <c r="B146" s="84" t="s">
        <v>589</v>
      </c>
      <c r="C146" s="71">
        <v>3691</v>
      </c>
      <c r="D146" t="s">
        <v>379</v>
      </c>
      <c r="E146" s="85">
        <v>1414.9982392138511</v>
      </c>
      <c r="F146" s="86" t="s">
        <v>373</v>
      </c>
      <c r="G146" s="87">
        <v>18934</v>
      </c>
      <c r="H146">
        <v>46</v>
      </c>
      <c r="I146">
        <v>7</v>
      </c>
      <c r="J146" t="s">
        <v>790</v>
      </c>
    </row>
    <row r="147" spans="1:10" x14ac:dyDescent="0.25">
      <c r="A147" s="84" t="s">
        <v>590</v>
      </c>
      <c r="B147" s="84" t="s">
        <v>543</v>
      </c>
      <c r="C147" s="71">
        <v>3071</v>
      </c>
      <c r="D147" t="s">
        <v>372</v>
      </c>
      <c r="E147" s="85">
        <v>2988.1455644196189</v>
      </c>
      <c r="F147" s="86" t="s">
        <v>373</v>
      </c>
      <c r="G147" s="87">
        <v>25339</v>
      </c>
      <c r="H147">
        <v>29</v>
      </c>
      <c r="I147">
        <v>3</v>
      </c>
      <c r="J147" t="s">
        <v>779</v>
      </c>
    </row>
    <row r="148" spans="1:10" x14ac:dyDescent="0.25">
      <c r="A148" s="84" t="s">
        <v>591</v>
      </c>
      <c r="B148" s="84" t="s">
        <v>543</v>
      </c>
      <c r="C148" s="71">
        <v>3040</v>
      </c>
      <c r="D148" t="s">
        <v>372</v>
      </c>
      <c r="E148" s="85">
        <v>1390.4356535565594</v>
      </c>
      <c r="F148" s="86" t="s">
        <v>373</v>
      </c>
      <c r="G148" s="87">
        <v>19125</v>
      </c>
      <c r="H148">
        <v>46</v>
      </c>
      <c r="I148">
        <v>7</v>
      </c>
      <c r="J148" t="s">
        <v>779</v>
      </c>
    </row>
    <row r="149" spans="1:10" x14ac:dyDescent="0.25">
      <c r="A149" s="84" t="s">
        <v>592</v>
      </c>
      <c r="B149" s="84" t="s">
        <v>406</v>
      </c>
      <c r="C149" s="71">
        <v>3022</v>
      </c>
      <c r="D149" t="s">
        <v>372</v>
      </c>
      <c r="E149" s="85">
        <v>2956.2273136806225</v>
      </c>
      <c r="F149" s="86" t="s">
        <v>373</v>
      </c>
      <c r="G149" s="87">
        <v>22056</v>
      </c>
      <c r="H149">
        <v>38</v>
      </c>
      <c r="I149">
        <v>5</v>
      </c>
      <c r="J149" t="s">
        <v>779</v>
      </c>
    </row>
    <row r="150" spans="1:10" x14ac:dyDescent="0.25">
      <c r="A150" s="84" t="s">
        <v>593</v>
      </c>
      <c r="B150" s="84" t="s">
        <v>549</v>
      </c>
      <c r="C150" s="71">
        <v>3156</v>
      </c>
      <c r="D150" t="s">
        <v>379</v>
      </c>
      <c r="E150" s="85">
        <v>2984.9365126067719</v>
      </c>
      <c r="F150" s="86" t="s">
        <v>375</v>
      </c>
      <c r="G150" s="87">
        <v>27589</v>
      </c>
      <c r="H150">
        <v>22</v>
      </c>
      <c r="I150">
        <v>2</v>
      </c>
      <c r="J150" t="s">
        <v>790</v>
      </c>
    </row>
    <row r="151" spans="1:10" x14ac:dyDescent="0.25">
      <c r="A151" s="84" t="s">
        <v>594</v>
      </c>
      <c r="B151" s="84" t="s">
        <v>595</v>
      </c>
      <c r="C151" s="71">
        <v>3070</v>
      </c>
      <c r="D151" t="s">
        <v>379</v>
      </c>
      <c r="E151" s="85">
        <v>1883.5518181832042</v>
      </c>
      <c r="F151" s="86" t="s">
        <v>373</v>
      </c>
      <c r="G151" s="87">
        <v>26721</v>
      </c>
      <c r="H151">
        <v>25</v>
      </c>
      <c r="I151">
        <v>3</v>
      </c>
      <c r="J151" t="s">
        <v>790</v>
      </c>
    </row>
    <row r="152" spans="1:10" x14ac:dyDescent="0.25">
      <c r="A152" s="84" t="s">
        <v>596</v>
      </c>
      <c r="B152" s="84" t="s">
        <v>201</v>
      </c>
      <c r="C152" s="71">
        <v>3169</v>
      </c>
      <c r="D152" t="s">
        <v>379</v>
      </c>
      <c r="E152" s="85">
        <v>1447.8266105857549</v>
      </c>
      <c r="F152" s="86" t="s">
        <v>373</v>
      </c>
      <c r="G152" s="87">
        <v>18386</v>
      </c>
      <c r="H152">
        <v>48</v>
      </c>
      <c r="I152">
        <v>7</v>
      </c>
      <c r="J152" t="s">
        <v>790</v>
      </c>
    </row>
    <row r="153" spans="1:10" x14ac:dyDescent="0.25">
      <c r="A153" s="84" t="s">
        <v>597</v>
      </c>
      <c r="B153" s="84" t="s">
        <v>184</v>
      </c>
      <c r="C153" s="71">
        <v>3248</v>
      </c>
      <c r="D153" t="s">
        <v>379</v>
      </c>
      <c r="E153" s="85">
        <v>974.72852641255452</v>
      </c>
      <c r="F153" s="86" t="s">
        <v>375</v>
      </c>
      <c r="G153" s="87">
        <v>24886</v>
      </c>
      <c r="H153">
        <v>30</v>
      </c>
      <c r="I153">
        <v>4</v>
      </c>
      <c r="J153" t="s">
        <v>790</v>
      </c>
    </row>
    <row r="154" spans="1:10" x14ac:dyDescent="0.25">
      <c r="A154" s="84" t="s">
        <v>598</v>
      </c>
      <c r="B154" s="84" t="s">
        <v>543</v>
      </c>
      <c r="C154" s="71">
        <v>3593</v>
      </c>
      <c r="D154" t="s">
        <v>372</v>
      </c>
      <c r="E154" s="85">
        <v>2951.3138818550606</v>
      </c>
      <c r="F154" s="86" t="s">
        <v>373</v>
      </c>
      <c r="G154" s="87">
        <v>25969</v>
      </c>
      <c r="H154">
        <v>27</v>
      </c>
      <c r="I154">
        <v>3</v>
      </c>
      <c r="J154" t="s">
        <v>779</v>
      </c>
    </row>
    <row r="155" spans="1:10" x14ac:dyDescent="0.25">
      <c r="A155" s="84" t="s">
        <v>599</v>
      </c>
      <c r="B155" s="84" t="s">
        <v>9</v>
      </c>
      <c r="C155" s="71">
        <v>3144</v>
      </c>
      <c r="D155" t="s">
        <v>379</v>
      </c>
      <c r="E155" s="85">
        <v>1016.0620284561336</v>
      </c>
      <c r="F155" s="86" t="s">
        <v>375</v>
      </c>
      <c r="G155" s="87">
        <v>25825</v>
      </c>
      <c r="H155">
        <v>27</v>
      </c>
      <c r="I155">
        <v>3</v>
      </c>
      <c r="J155" t="s">
        <v>790</v>
      </c>
    </row>
    <row r="156" spans="1:10" x14ac:dyDescent="0.25">
      <c r="A156" s="84" t="s">
        <v>600</v>
      </c>
      <c r="B156" s="84" t="s">
        <v>405</v>
      </c>
      <c r="C156" s="71">
        <v>3676</v>
      </c>
      <c r="D156" t="s">
        <v>379</v>
      </c>
      <c r="E156" s="85">
        <v>2206.0287488356707</v>
      </c>
      <c r="F156" s="86" t="s">
        <v>373</v>
      </c>
      <c r="G156" s="87">
        <v>20426</v>
      </c>
      <c r="H156">
        <v>42</v>
      </c>
      <c r="I156">
        <v>6</v>
      </c>
      <c r="J156" t="s">
        <v>790</v>
      </c>
    </row>
    <row r="157" spans="1:10" x14ac:dyDescent="0.25">
      <c r="A157" s="84" t="s">
        <v>601</v>
      </c>
      <c r="B157" s="84" t="s">
        <v>602</v>
      </c>
      <c r="C157" s="71">
        <v>3056</v>
      </c>
      <c r="D157" t="s">
        <v>379</v>
      </c>
      <c r="E157" s="85">
        <v>1855.8640276725457</v>
      </c>
      <c r="F157" s="86" t="s">
        <v>373</v>
      </c>
      <c r="G157" s="87">
        <v>28191</v>
      </c>
      <c r="H157">
        <v>21</v>
      </c>
      <c r="I157">
        <v>2</v>
      </c>
      <c r="J157" t="s">
        <v>790</v>
      </c>
    </row>
    <row r="158" spans="1:10" x14ac:dyDescent="0.25">
      <c r="A158" s="84" t="s">
        <v>603</v>
      </c>
      <c r="B158" s="84" t="s">
        <v>522</v>
      </c>
      <c r="C158" s="71">
        <v>3668</v>
      </c>
      <c r="D158" t="s">
        <v>379</v>
      </c>
      <c r="E158" s="85">
        <v>1358.1454272155036</v>
      </c>
      <c r="F158" s="86" t="s">
        <v>373</v>
      </c>
      <c r="G158" s="87">
        <v>28015</v>
      </c>
      <c r="H158">
        <v>21</v>
      </c>
      <c r="I158">
        <v>2</v>
      </c>
      <c r="J158" t="s">
        <v>790</v>
      </c>
    </row>
    <row r="159" spans="1:10" x14ac:dyDescent="0.25">
      <c r="A159" s="84" t="s">
        <v>604</v>
      </c>
      <c r="B159" s="84" t="s">
        <v>290</v>
      </c>
      <c r="C159" s="71">
        <v>3607</v>
      </c>
      <c r="D159" t="s">
        <v>386</v>
      </c>
      <c r="E159" s="85">
        <v>2588.1544064626187</v>
      </c>
      <c r="F159" s="86" t="s">
        <v>375</v>
      </c>
      <c r="G159" s="87">
        <v>19491</v>
      </c>
      <c r="H159">
        <v>45</v>
      </c>
      <c r="I159">
        <v>7</v>
      </c>
      <c r="J159" t="s">
        <v>770</v>
      </c>
    </row>
    <row r="160" spans="1:10" x14ac:dyDescent="0.25">
      <c r="A160" s="84" t="s">
        <v>605</v>
      </c>
      <c r="B160" s="84" t="s">
        <v>226</v>
      </c>
      <c r="C160" s="71">
        <v>3130</v>
      </c>
      <c r="D160" t="s">
        <v>379</v>
      </c>
      <c r="E160" s="85">
        <v>1643.0040383744665</v>
      </c>
      <c r="F160" s="86" t="s">
        <v>373</v>
      </c>
      <c r="G160" s="87">
        <v>19672</v>
      </c>
      <c r="H160">
        <v>44</v>
      </c>
      <c r="I160">
        <v>6</v>
      </c>
      <c r="J160" t="s">
        <v>790</v>
      </c>
    </row>
    <row r="161" spans="1:10" x14ac:dyDescent="0.25">
      <c r="A161" s="84" t="s">
        <v>606</v>
      </c>
      <c r="B161" s="84" t="s">
        <v>556</v>
      </c>
      <c r="C161" s="71">
        <v>3551</v>
      </c>
      <c r="D161" t="s">
        <v>372</v>
      </c>
      <c r="E161" s="85">
        <v>3010.890957791441</v>
      </c>
      <c r="F161" s="86" t="s">
        <v>373</v>
      </c>
      <c r="G161" s="87">
        <v>27053</v>
      </c>
      <c r="H161">
        <v>24</v>
      </c>
      <c r="I161">
        <v>2</v>
      </c>
      <c r="J161" t="s">
        <v>779</v>
      </c>
    </row>
    <row r="162" spans="1:10" x14ac:dyDescent="0.25">
      <c r="A162" s="84" t="s">
        <v>607</v>
      </c>
      <c r="B162" s="84" t="s">
        <v>608</v>
      </c>
      <c r="C162" s="71">
        <v>3718</v>
      </c>
      <c r="D162" t="s">
        <v>372</v>
      </c>
      <c r="E162" s="85">
        <v>1203.8502523793479</v>
      </c>
      <c r="F162" s="86" t="s">
        <v>373</v>
      </c>
      <c r="G162" s="87">
        <v>19611</v>
      </c>
      <c r="H162">
        <v>44</v>
      </c>
      <c r="I162">
        <v>6</v>
      </c>
      <c r="J162" t="s">
        <v>779</v>
      </c>
    </row>
    <row r="163" spans="1:10" x14ac:dyDescent="0.25">
      <c r="A163" s="84" t="s">
        <v>609</v>
      </c>
      <c r="B163" s="84" t="s">
        <v>450</v>
      </c>
      <c r="C163" s="71">
        <v>3153</v>
      </c>
      <c r="D163" t="s">
        <v>379</v>
      </c>
      <c r="E163" s="85">
        <v>1692.0194463966388</v>
      </c>
      <c r="F163" s="86" t="s">
        <v>373</v>
      </c>
      <c r="G163" s="87">
        <v>21315</v>
      </c>
      <c r="H163">
        <v>40</v>
      </c>
      <c r="I163">
        <v>6</v>
      </c>
      <c r="J163" t="s">
        <v>790</v>
      </c>
    </row>
    <row r="164" spans="1:10" x14ac:dyDescent="0.25">
      <c r="A164" s="84" t="s">
        <v>610</v>
      </c>
      <c r="B164" s="84" t="s">
        <v>587</v>
      </c>
      <c r="C164" s="71">
        <v>3695</v>
      </c>
      <c r="D164" t="s">
        <v>379</v>
      </c>
      <c r="E164" s="85">
        <v>1227.6780337735554</v>
      </c>
      <c r="F164" s="86" t="s">
        <v>373</v>
      </c>
      <c r="G164" s="87">
        <v>25484</v>
      </c>
      <c r="H164">
        <v>28</v>
      </c>
      <c r="I164">
        <v>3</v>
      </c>
      <c r="J164" t="s">
        <v>790</v>
      </c>
    </row>
    <row r="165" spans="1:10" x14ac:dyDescent="0.25">
      <c r="A165" s="84" t="s">
        <v>611</v>
      </c>
      <c r="B165" s="84" t="s">
        <v>470</v>
      </c>
      <c r="C165" s="71">
        <v>3733</v>
      </c>
      <c r="D165" t="s">
        <v>372</v>
      </c>
      <c r="E165" s="85">
        <v>1835.53037775342</v>
      </c>
      <c r="F165" s="86" t="s">
        <v>373</v>
      </c>
      <c r="G165" s="87">
        <v>15944</v>
      </c>
      <c r="H165">
        <v>54</v>
      </c>
      <c r="I165">
        <v>8</v>
      </c>
      <c r="J165" t="s">
        <v>779</v>
      </c>
    </row>
    <row r="166" spans="1:10" x14ac:dyDescent="0.25">
      <c r="A166" s="84" t="s">
        <v>612</v>
      </c>
      <c r="B166" s="84" t="s">
        <v>414</v>
      </c>
      <c r="C166" s="71">
        <v>3590</v>
      </c>
      <c r="D166" t="s">
        <v>379</v>
      </c>
      <c r="E166" s="85">
        <v>3177.6183499833069</v>
      </c>
      <c r="F166" s="86" t="s">
        <v>373</v>
      </c>
      <c r="G166" s="87">
        <v>18030</v>
      </c>
      <c r="H166">
        <v>49</v>
      </c>
      <c r="I166">
        <v>7</v>
      </c>
      <c r="J166" t="s">
        <v>790</v>
      </c>
    </row>
    <row r="167" spans="1:10" x14ac:dyDescent="0.25">
      <c r="A167" s="84" t="s">
        <v>613</v>
      </c>
      <c r="B167" s="84" t="s">
        <v>595</v>
      </c>
      <c r="C167" s="71">
        <v>3703</v>
      </c>
      <c r="D167" t="s">
        <v>379</v>
      </c>
      <c r="E167" s="85">
        <v>2387.3592323887083</v>
      </c>
      <c r="F167" s="86" t="s">
        <v>373</v>
      </c>
      <c r="G167" s="87">
        <v>24962</v>
      </c>
      <c r="H167">
        <v>30</v>
      </c>
      <c r="I167">
        <v>4</v>
      </c>
      <c r="J167" t="s">
        <v>790</v>
      </c>
    </row>
    <row r="168" spans="1:10" x14ac:dyDescent="0.25">
      <c r="A168" s="84" t="s">
        <v>614</v>
      </c>
      <c r="B168" s="84" t="s">
        <v>470</v>
      </c>
      <c r="C168" s="71">
        <v>3104</v>
      </c>
      <c r="D168" t="s">
        <v>372</v>
      </c>
      <c r="E168" s="85">
        <v>3134.2374576382294</v>
      </c>
      <c r="F168" s="86" t="s">
        <v>373</v>
      </c>
      <c r="G168" s="87">
        <v>16498</v>
      </c>
      <c r="H168">
        <v>53</v>
      </c>
      <c r="I168">
        <v>8</v>
      </c>
      <c r="J168" t="s">
        <v>779</v>
      </c>
    </row>
    <row r="169" spans="1:10" x14ac:dyDescent="0.25">
      <c r="A169" s="84" t="s">
        <v>615</v>
      </c>
      <c r="B169" s="84" t="s">
        <v>420</v>
      </c>
      <c r="C169" s="71">
        <v>3204</v>
      </c>
      <c r="D169" t="s">
        <v>379</v>
      </c>
      <c r="E169" s="85">
        <v>3087.8304523009892</v>
      </c>
      <c r="F169" s="86" t="s">
        <v>373</v>
      </c>
      <c r="G169" s="87">
        <v>18171</v>
      </c>
      <c r="H169">
        <v>48</v>
      </c>
      <c r="I169">
        <v>7</v>
      </c>
      <c r="J169" t="s">
        <v>790</v>
      </c>
    </row>
    <row r="170" spans="1:10" x14ac:dyDescent="0.25">
      <c r="A170" s="84" t="s">
        <v>616</v>
      </c>
      <c r="B170" s="84" t="s">
        <v>617</v>
      </c>
      <c r="C170" s="71">
        <v>3105</v>
      </c>
      <c r="D170" t="s">
        <v>379</v>
      </c>
      <c r="E170" s="85">
        <v>2366.4188353809777</v>
      </c>
      <c r="F170" s="86" t="s">
        <v>373</v>
      </c>
      <c r="G170" s="87">
        <v>16878</v>
      </c>
      <c r="H170">
        <v>52</v>
      </c>
      <c r="I170">
        <v>8</v>
      </c>
      <c r="J170" t="s">
        <v>790</v>
      </c>
    </row>
    <row r="171" spans="1:10" x14ac:dyDescent="0.25">
      <c r="A171" s="84" t="s">
        <v>618</v>
      </c>
      <c r="B171" s="84" t="s">
        <v>619</v>
      </c>
      <c r="C171" s="71">
        <v>3124</v>
      </c>
      <c r="D171" t="s">
        <v>372</v>
      </c>
      <c r="E171" s="85">
        <v>1074.2091326108266</v>
      </c>
      <c r="F171" s="86" t="s">
        <v>375</v>
      </c>
      <c r="G171" s="87">
        <v>20886</v>
      </c>
      <c r="H171">
        <v>41</v>
      </c>
      <c r="I171">
        <v>6</v>
      </c>
      <c r="J171" t="s">
        <v>779</v>
      </c>
    </row>
    <row r="172" spans="1:10" x14ac:dyDescent="0.25">
      <c r="A172" s="84" t="s">
        <v>620</v>
      </c>
      <c r="B172" s="84" t="s">
        <v>621</v>
      </c>
      <c r="C172" s="71">
        <v>3722</v>
      </c>
      <c r="D172" t="s">
        <v>379</v>
      </c>
      <c r="E172" s="85">
        <v>988.34679712237244</v>
      </c>
      <c r="F172" s="86" t="s">
        <v>373</v>
      </c>
      <c r="G172" s="87">
        <v>20820</v>
      </c>
      <c r="H172">
        <v>41</v>
      </c>
      <c r="I172">
        <v>6</v>
      </c>
      <c r="J172" t="s">
        <v>790</v>
      </c>
    </row>
    <row r="173" spans="1:10" x14ac:dyDescent="0.25">
      <c r="A173" s="84" t="s">
        <v>622</v>
      </c>
      <c r="B173" s="84" t="s">
        <v>399</v>
      </c>
      <c r="C173" s="71">
        <v>3055</v>
      </c>
      <c r="D173" t="s">
        <v>372</v>
      </c>
      <c r="E173" s="85">
        <v>1583.7745461973877</v>
      </c>
      <c r="F173" s="86" t="s">
        <v>373</v>
      </c>
      <c r="G173" s="87">
        <v>26389</v>
      </c>
      <c r="H173">
        <v>26</v>
      </c>
      <c r="I173">
        <v>3</v>
      </c>
      <c r="J173" t="s">
        <v>779</v>
      </c>
    </row>
    <row r="174" spans="1:10" x14ac:dyDescent="0.25">
      <c r="A174" s="84" t="s">
        <v>623</v>
      </c>
      <c r="B174" s="84" t="s">
        <v>452</v>
      </c>
      <c r="C174" s="71">
        <v>3164</v>
      </c>
      <c r="D174" t="s">
        <v>379</v>
      </c>
      <c r="E174" s="85">
        <v>2125.832943317931</v>
      </c>
      <c r="F174" s="86" t="s">
        <v>373</v>
      </c>
      <c r="G174" s="87">
        <v>26318</v>
      </c>
      <c r="H174">
        <v>26</v>
      </c>
      <c r="I174">
        <v>3</v>
      </c>
      <c r="J174" t="s">
        <v>790</v>
      </c>
    </row>
    <row r="175" spans="1:10" x14ac:dyDescent="0.25">
      <c r="A175" s="84" t="s">
        <v>624</v>
      </c>
      <c r="B175" s="84" t="s">
        <v>216</v>
      </c>
      <c r="C175" s="71">
        <v>3136</v>
      </c>
      <c r="D175" t="s">
        <v>372</v>
      </c>
      <c r="E175" s="85">
        <v>2679.7335800974761</v>
      </c>
      <c r="F175" s="86" t="s">
        <v>375</v>
      </c>
      <c r="G175" s="87">
        <v>25974</v>
      </c>
      <c r="H175">
        <v>27</v>
      </c>
      <c r="I175">
        <v>3</v>
      </c>
      <c r="J175" t="s">
        <v>779</v>
      </c>
    </row>
    <row r="176" spans="1:10" x14ac:dyDescent="0.25">
      <c r="A176" s="84" t="s">
        <v>625</v>
      </c>
      <c r="B176" s="84" t="s">
        <v>422</v>
      </c>
      <c r="C176" s="71">
        <v>3010</v>
      </c>
      <c r="D176" t="s">
        <v>379</v>
      </c>
      <c r="E176" s="85">
        <v>2396.9909612977681</v>
      </c>
      <c r="F176" s="86" t="s">
        <v>373</v>
      </c>
      <c r="G176" s="87">
        <v>23074</v>
      </c>
      <c r="H176">
        <v>35</v>
      </c>
      <c r="I176">
        <v>5</v>
      </c>
      <c r="J176" t="s">
        <v>790</v>
      </c>
    </row>
    <row r="177" spans="1:10" x14ac:dyDescent="0.25">
      <c r="A177" s="84" t="s">
        <v>626</v>
      </c>
      <c r="B177" s="84" t="s">
        <v>10</v>
      </c>
      <c r="C177" s="71">
        <v>3626</v>
      </c>
      <c r="D177" t="s">
        <v>372</v>
      </c>
      <c r="E177" s="85">
        <v>2647.1064414283255</v>
      </c>
      <c r="F177" s="86" t="s">
        <v>375</v>
      </c>
      <c r="G177" s="87">
        <v>18859</v>
      </c>
      <c r="H177">
        <v>46</v>
      </c>
      <c r="I177">
        <v>7</v>
      </c>
      <c r="J177" t="s">
        <v>779</v>
      </c>
    </row>
    <row r="178" spans="1:10" x14ac:dyDescent="0.25">
      <c r="A178" s="84" t="s">
        <v>627</v>
      </c>
      <c r="B178" s="84" t="s">
        <v>566</v>
      </c>
      <c r="C178" s="71">
        <v>3037</v>
      </c>
      <c r="D178" t="s">
        <v>379</v>
      </c>
      <c r="E178" s="85">
        <v>1666.4278298729946</v>
      </c>
      <c r="F178" s="86" t="s">
        <v>375</v>
      </c>
      <c r="G178" s="87">
        <v>27669</v>
      </c>
      <c r="H178">
        <v>22</v>
      </c>
      <c r="I178">
        <v>2</v>
      </c>
      <c r="J178" t="s">
        <v>790</v>
      </c>
    </row>
    <row r="179" spans="1:10" x14ac:dyDescent="0.25">
      <c r="A179" s="84" t="s">
        <v>628</v>
      </c>
      <c r="B179" s="84" t="s">
        <v>629</v>
      </c>
      <c r="C179" s="71">
        <v>3844</v>
      </c>
      <c r="D179" t="s">
        <v>379</v>
      </c>
      <c r="E179" s="85">
        <v>2598.5239886151076</v>
      </c>
      <c r="F179" s="86" t="s">
        <v>373</v>
      </c>
      <c r="G179" s="87">
        <v>20793</v>
      </c>
      <c r="H179">
        <v>41</v>
      </c>
      <c r="I179">
        <v>6</v>
      </c>
      <c r="J179" t="s">
        <v>790</v>
      </c>
    </row>
    <row r="180" spans="1:10" x14ac:dyDescent="0.25">
      <c r="A180" s="84" t="s">
        <v>630</v>
      </c>
      <c r="B180" s="84" t="s">
        <v>176</v>
      </c>
      <c r="C180" s="71">
        <v>3063</v>
      </c>
      <c r="D180" t="s">
        <v>372</v>
      </c>
      <c r="E180" s="85">
        <v>1675.9101587451617</v>
      </c>
      <c r="F180" s="86" t="s">
        <v>375</v>
      </c>
      <c r="G180" s="87">
        <v>27563</v>
      </c>
      <c r="H180">
        <v>23</v>
      </c>
      <c r="I180">
        <v>2</v>
      </c>
      <c r="J180" t="s">
        <v>779</v>
      </c>
    </row>
    <row r="181" spans="1:10" x14ac:dyDescent="0.25">
      <c r="A181" s="84" t="s">
        <v>631</v>
      </c>
      <c r="B181" s="84" t="s">
        <v>632</v>
      </c>
      <c r="C181" s="71">
        <v>3135</v>
      </c>
      <c r="D181" t="s">
        <v>372</v>
      </c>
      <c r="E181" s="85">
        <v>2905.3672725498773</v>
      </c>
      <c r="F181" s="86" t="s">
        <v>373</v>
      </c>
      <c r="G181" s="87">
        <v>15846</v>
      </c>
      <c r="H181">
        <v>55</v>
      </c>
      <c r="I181">
        <v>9</v>
      </c>
      <c r="J181" t="s">
        <v>779</v>
      </c>
    </row>
    <row r="182" spans="1:10" x14ac:dyDescent="0.25">
      <c r="A182" s="84" t="s">
        <v>633</v>
      </c>
      <c r="B182" s="84" t="s">
        <v>634</v>
      </c>
      <c r="C182" s="71">
        <v>3123</v>
      </c>
      <c r="D182" t="s">
        <v>379</v>
      </c>
      <c r="E182" s="85">
        <v>2109.0803208137118</v>
      </c>
      <c r="F182" s="86" t="s">
        <v>375</v>
      </c>
      <c r="G182" s="87">
        <v>25583</v>
      </c>
      <c r="H182">
        <v>28</v>
      </c>
      <c r="I182">
        <v>3</v>
      </c>
      <c r="J182" t="s">
        <v>790</v>
      </c>
    </row>
    <row r="183" spans="1:10" x14ac:dyDescent="0.25">
      <c r="A183" s="84" t="s">
        <v>635</v>
      </c>
      <c r="B183" s="84" t="s">
        <v>450</v>
      </c>
      <c r="C183" s="71">
        <v>3206</v>
      </c>
      <c r="D183" t="s">
        <v>379</v>
      </c>
      <c r="E183" s="85">
        <v>1348.547237090236</v>
      </c>
      <c r="F183" s="86" t="s">
        <v>373</v>
      </c>
      <c r="G183" s="87">
        <v>19817</v>
      </c>
      <c r="H183">
        <v>44</v>
      </c>
      <c r="I183">
        <v>6</v>
      </c>
      <c r="J183" t="s">
        <v>790</v>
      </c>
    </row>
    <row r="184" spans="1:10" x14ac:dyDescent="0.25">
      <c r="A184" s="84" t="s">
        <v>636</v>
      </c>
      <c r="B184" s="84" t="s">
        <v>323</v>
      </c>
      <c r="C184" s="71">
        <v>3131</v>
      </c>
      <c r="D184" t="s">
        <v>379</v>
      </c>
      <c r="E184" s="85">
        <v>2498.2155842532361</v>
      </c>
      <c r="F184" s="86" t="s">
        <v>375</v>
      </c>
      <c r="G184" s="87">
        <v>20942</v>
      </c>
      <c r="H184">
        <v>41</v>
      </c>
      <c r="I184">
        <v>6</v>
      </c>
      <c r="J184" t="s">
        <v>790</v>
      </c>
    </row>
    <row r="185" spans="1:10" x14ac:dyDescent="0.25">
      <c r="A185" s="84" t="s">
        <v>636</v>
      </c>
      <c r="B185" s="84" t="s">
        <v>637</v>
      </c>
      <c r="C185" s="71">
        <v>3986</v>
      </c>
      <c r="D185" t="s">
        <v>379</v>
      </c>
      <c r="E185" s="85">
        <v>2794.1282736520839</v>
      </c>
      <c r="F185" s="86" t="s">
        <v>373</v>
      </c>
      <c r="G185" s="87">
        <v>18449</v>
      </c>
      <c r="H185">
        <v>47</v>
      </c>
      <c r="I185">
        <v>7</v>
      </c>
      <c r="J185" t="s">
        <v>790</v>
      </c>
    </row>
    <row r="186" spans="1:10" x14ac:dyDescent="0.25">
      <c r="A186" s="84" t="s">
        <v>638</v>
      </c>
      <c r="B186" s="84" t="s">
        <v>639</v>
      </c>
      <c r="C186" s="71">
        <v>3626</v>
      </c>
      <c r="D186" t="s">
        <v>372</v>
      </c>
      <c r="E186" s="85">
        <v>3078.8862684596702</v>
      </c>
      <c r="F186" s="86" t="s">
        <v>373</v>
      </c>
      <c r="G186" s="87">
        <v>19564</v>
      </c>
      <c r="H186">
        <v>44</v>
      </c>
      <c r="I186">
        <v>6</v>
      </c>
      <c r="J186" t="s">
        <v>779</v>
      </c>
    </row>
    <row r="187" spans="1:10" x14ac:dyDescent="0.25">
      <c r="A187" s="84" t="s">
        <v>640</v>
      </c>
      <c r="B187" s="84" t="s">
        <v>549</v>
      </c>
      <c r="C187" s="71">
        <v>3086</v>
      </c>
      <c r="D187" t="s">
        <v>379</v>
      </c>
      <c r="E187" s="85">
        <v>1081.6821834358045</v>
      </c>
      <c r="F187" s="86" t="s">
        <v>375</v>
      </c>
      <c r="G187" s="87">
        <v>19570</v>
      </c>
      <c r="H187">
        <v>44</v>
      </c>
      <c r="I187">
        <v>6</v>
      </c>
      <c r="J187" t="s">
        <v>790</v>
      </c>
    </row>
    <row r="188" spans="1:10" x14ac:dyDescent="0.25">
      <c r="A188" s="84" t="s">
        <v>641</v>
      </c>
      <c r="B188" s="84" t="s">
        <v>634</v>
      </c>
      <c r="C188" s="71">
        <v>3591</v>
      </c>
      <c r="D188" t="s">
        <v>379</v>
      </c>
      <c r="E188" s="85">
        <v>1970.7252152199003</v>
      </c>
      <c r="F188" s="86" t="s">
        <v>375</v>
      </c>
      <c r="G188" s="87">
        <v>24752</v>
      </c>
      <c r="H188">
        <v>30</v>
      </c>
      <c r="I188">
        <v>4</v>
      </c>
      <c r="J188" t="s">
        <v>790</v>
      </c>
    </row>
    <row r="189" spans="1:10" x14ac:dyDescent="0.25">
      <c r="A189" s="84" t="s">
        <v>642</v>
      </c>
      <c r="B189" s="84" t="s">
        <v>643</v>
      </c>
      <c r="C189" s="71">
        <v>3596</v>
      </c>
      <c r="D189" t="s">
        <v>379</v>
      </c>
      <c r="E189" s="85">
        <v>3011.6333845053869</v>
      </c>
      <c r="F189" s="86" t="s">
        <v>373</v>
      </c>
      <c r="G189" s="87">
        <v>23769</v>
      </c>
      <c r="H189">
        <v>33</v>
      </c>
      <c r="I189">
        <v>4</v>
      </c>
      <c r="J189" t="s">
        <v>790</v>
      </c>
    </row>
    <row r="190" spans="1:10" x14ac:dyDescent="0.25">
      <c r="A190" s="84" t="s">
        <v>22</v>
      </c>
      <c r="B190" s="84" t="s">
        <v>644</v>
      </c>
      <c r="C190" s="71">
        <v>3120</v>
      </c>
      <c r="D190" t="s">
        <v>379</v>
      </c>
      <c r="E190" s="85">
        <v>1804.8195232309436</v>
      </c>
      <c r="F190" s="86" t="s">
        <v>375</v>
      </c>
      <c r="G190" s="87">
        <v>16281</v>
      </c>
      <c r="H190">
        <v>53</v>
      </c>
      <c r="I190">
        <v>8</v>
      </c>
      <c r="J190" t="s">
        <v>790</v>
      </c>
    </row>
    <row r="191" spans="1:10" x14ac:dyDescent="0.25">
      <c r="A191" s="84" t="s">
        <v>22</v>
      </c>
      <c r="B191" s="84" t="s">
        <v>645</v>
      </c>
      <c r="C191" s="71">
        <v>3913</v>
      </c>
      <c r="D191" t="s">
        <v>379</v>
      </c>
      <c r="E191" s="85">
        <v>1123.5172427460946</v>
      </c>
      <c r="F191" s="86" t="s">
        <v>373</v>
      </c>
      <c r="G191" s="87">
        <v>18177</v>
      </c>
      <c r="H191">
        <v>48</v>
      </c>
      <c r="I191">
        <v>7</v>
      </c>
      <c r="J191" t="s">
        <v>790</v>
      </c>
    </row>
    <row r="192" spans="1:10" x14ac:dyDescent="0.25">
      <c r="A192" s="84" t="s">
        <v>22</v>
      </c>
      <c r="B192" s="84" t="s">
        <v>129</v>
      </c>
      <c r="C192" s="71">
        <v>3638</v>
      </c>
      <c r="D192" t="s">
        <v>379</v>
      </c>
      <c r="E192" s="85">
        <v>1042.4707717121701</v>
      </c>
      <c r="F192" s="86" t="s">
        <v>375</v>
      </c>
      <c r="G192" s="87">
        <v>28361</v>
      </c>
      <c r="H192">
        <v>20</v>
      </c>
      <c r="I192">
        <v>2</v>
      </c>
      <c r="J192" t="s">
        <v>790</v>
      </c>
    </row>
    <row r="193" spans="1:10" x14ac:dyDescent="0.25">
      <c r="A193" s="84" t="s">
        <v>22</v>
      </c>
      <c r="B193" s="84" t="s">
        <v>646</v>
      </c>
      <c r="C193" s="71">
        <v>3943</v>
      </c>
      <c r="D193" t="s">
        <v>379</v>
      </c>
      <c r="E193" s="85">
        <v>1946.6840052015605</v>
      </c>
      <c r="F193" s="86" t="s">
        <v>373</v>
      </c>
      <c r="G193" s="87">
        <v>13314</v>
      </c>
      <c r="H193">
        <v>62</v>
      </c>
      <c r="I193">
        <v>10</v>
      </c>
      <c r="J193" t="s">
        <v>790</v>
      </c>
    </row>
    <row r="194" spans="1:10" x14ac:dyDescent="0.25">
      <c r="A194" s="84" t="s">
        <v>647</v>
      </c>
      <c r="B194" s="84" t="s">
        <v>648</v>
      </c>
      <c r="C194" s="71">
        <v>3611</v>
      </c>
      <c r="D194" t="s">
        <v>386</v>
      </c>
      <c r="E194" s="85">
        <v>3183.0653533691998</v>
      </c>
      <c r="F194" s="86" t="s">
        <v>373</v>
      </c>
      <c r="G194" s="87">
        <v>24090</v>
      </c>
      <c r="H194">
        <v>32</v>
      </c>
      <c r="I194">
        <v>4</v>
      </c>
      <c r="J194" t="s">
        <v>770</v>
      </c>
    </row>
    <row r="195" spans="1:10" x14ac:dyDescent="0.25">
      <c r="A195" s="84" t="s">
        <v>649</v>
      </c>
      <c r="B195" s="84" t="s">
        <v>218</v>
      </c>
      <c r="C195" s="71">
        <v>3117</v>
      </c>
      <c r="D195" t="s">
        <v>379</v>
      </c>
      <c r="E195" s="85">
        <v>3155.9843099471464</v>
      </c>
      <c r="F195" s="86" t="s">
        <v>373</v>
      </c>
      <c r="G195" s="87">
        <v>15269</v>
      </c>
      <c r="H195">
        <v>56</v>
      </c>
      <c r="I195">
        <v>9</v>
      </c>
      <c r="J195" t="s">
        <v>790</v>
      </c>
    </row>
    <row r="196" spans="1:10" x14ac:dyDescent="0.25">
      <c r="A196" s="84" t="s">
        <v>650</v>
      </c>
      <c r="B196" s="84" t="s">
        <v>646</v>
      </c>
      <c r="C196" s="71">
        <v>3057</v>
      </c>
      <c r="D196" t="s">
        <v>379</v>
      </c>
      <c r="E196" s="85">
        <v>1001.8141433051252</v>
      </c>
      <c r="F196" s="86" t="s">
        <v>373</v>
      </c>
      <c r="G196" s="87">
        <v>17496</v>
      </c>
      <c r="H196">
        <v>50</v>
      </c>
      <c r="I196">
        <v>8</v>
      </c>
      <c r="J196" t="s">
        <v>790</v>
      </c>
    </row>
    <row r="197" spans="1:10" x14ac:dyDescent="0.25">
      <c r="A197" s="84" t="s">
        <v>651</v>
      </c>
      <c r="B197" s="84" t="s">
        <v>316</v>
      </c>
      <c r="C197" s="71">
        <v>3154</v>
      </c>
      <c r="D197" t="s">
        <v>379</v>
      </c>
      <c r="E197" s="85">
        <v>1099.2412612412095</v>
      </c>
      <c r="F197" s="86" t="s">
        <v>375</v>
      </c>
      <c r="G197" s="87">
        <v>19001</v>
      </c>
      <c r="H197">
        <v>46</v>
      </c>
      <c r="I197">
        <v>7</v>
      </c>
      <c r="J197" t="s">
        <v>790</v>
      </c>
    </row>
    <row r="198" spans="1:10" x14ac:dyDescent="0.25">
      <c r="A198" s="84" t="s">
        <v>652</v>
      </c>
      <c r="B198" s="84" t="s">
        <v>166</v>
      </c>
      <c r="C198" s="71">
        <v>3110</v>
      </c>
      <c r="D198" t="s">
        <v>379</v>
      </c>
      <c r="E198" s="85">
        <v>2745.4802677614534</v>
      </c>
      <c r="F198" s="86" t="s">
        <v>375</v>
      </c>
      <c r="G198" s="87">
        <v>16186</v>
      </c>
      <c r="H198">
        <v>54</v>
      </c>
      <c r="I198">
        <v>8</v>
      </c>
      <c r="J198" t="s">
        <v>790</v>
      </c>
    </row>
    <row r="199" spans="1:10" x14ac:dyDescent="0.25">
      <c r="A199" s="84" t="s">
        <v>652</v>
      </c>
      <c r="B199" s="84" t="s">
        <v>480</v>
      </c>
      <c r="C199" s="71">
        <v>3148</v>
      </c>
      <c r="D199" t="s">
        <v>372</v>
      </c>
      <c r="E199" s="85">
        <v>948.03927696480105</v>
      </c>
      <c r="F199" s="86" t="s">
        <v>373</v>
      </c>
      <c r="G199" s="87">
        <v>18489</v>
      </c>
      <c r="H199">
        <v>47</v>
      </c>
      <c r="I199">
        <v>7</v>
      </c>
      <c r="J199" t="s">
        <v>779</v>
      </c>
    </row>
    <row r="200" spans="1:10" x14ac:dyDescent="0.25">
      <c r="A200" s="84" t="s">
        <v>653</v>
      </c>
      <c r="B200" s="84" t="s">
        <v>216</v>
      </c>
      <c r="C200" s="71">
        <v>3588</v>
      </c>
      <c r="D200" t="s">
        <v>372</v>
      </c>
      <c r="E200" s="85">
        <v>2328.8233832400601</v>
      </c>
      <c r="F200" s="86" t="s">
        <v>375</v>
      </c>
      <c r="G200" s="87">
        <v>22788</v>
      </c>
      <c r="H200">
        <v>36</v>
      </c>
      <c r="I200">
        <v>5</v>
      </c>
      <c r="J200" t="s">
        <v>779</v>
      </c>
    </row>
    <row r="201" spans="1:10" x14ac:dyDescent="0.25">
      <c r="A201" s="84" t="s">
        <v>654</v>
      </c>
      <c r="B201" s="84" t="s">
        <v>655</v>
      </c>
      <c r="C201" s="71">
        <v>3618</v>
      </c>
      <c r="D201" t="s">
        <v>372</v>
      </c>
      <c r="E201" s="85">
        <v>1884.000018293882</v>
      </c>
      <c r="F201" s="86" t="s">
        <v>375</v>
      </c>
      <c r="G201" s="87">
        <v>20109</v>
      </c>
      <c r="H201">
        <v>43</v>
      </c>
      <c r="I201">
        <v>6</v>
      </c>
      <c r="J201" t="s">
        <v>779</v>
      </c>
    </row>
    <row r="202" spans="1:10" x14ac:dyDescent="0.25">
      <c r="A202" s="84" t="s">
        <v>656</v>
      </c>
      <c r="B202" s="84" t="s">
        <v>657</v>
      </c>
      <c r="C202" s="71">
        <v>3150</v>
      </c>
      <c r="D202" t="s">
        <v>379</v>
      </c>
      <c r="E202" s="85">
        <v>1704.5004474378657</v>
      </c>
      <c r="F202" s="86" t="s">
        <v>375</v>
      </c>
      <c r="G202" s="87">
        <v>20412</v>
      </c>
      <c r="H202">
        <v>42</v>
      </c>
      <c r="I202">
        <v>6</v>
      </c>
      <c r="J202" t="s">
        <v>790</v>
      </c>
    </row>
    <row r="203" spans="1:10" x14ac:dyDescent="0.25">
      <c r="A203" s="84" t="s">
        <v>658</v>
      </c>
      <c r="B203" s="84" t="s">
        <v>659</v>
      </c>
      <c r="C203" s="71">
        <v>3626</v>
      </c>
      <c r="D203" t="s">
        <v>379</v>
      </c>
      <c r="E203" s="85">
        <v>1524.4901723741038</v>
      </c>
      <c r="F203" s="86" t="s">
        <v>373</v>
      </c>
      <c r="G203" s="87">
        <v>19111</v>
      </c>
      <c r="H203">
        <v>46</v>
      </c>
      <c r="I203">
        <v>7</v>
      </c>
      <c r="J203" t="s">
        <v>790</v>
      </c>
    </row>
    <row r="204" spans="1:10" x14ac:dyDescent="0.25">
      <c r="A204" s="84" t="s">
        <v>660</v>
      </c>
      <c r="B204" s="84" t="s">
        <v>661</v>
      </c>
      <c r="C204" s="71">
        <v>3584</v>
      </c>
      <c r="D204" t="s">
        <v>379</v>
      </c>
      <c r="E204" s="85">
        <v>1762.4829066539421</v>
      </c>
      <c r="F204" s="86" t="s">
        <v>375</v>
      </c>
      <c r="G204" s="87">
        <v>18460</v>
      </c>
      <c r="H204">
        <v>47</v>
      </c>
      <c r="I204">
        <v>7</v>
      </c>
      <c r="J204" t="s">
        <v>790</v>
      </c>
    </row>
    <row r="205" spans="1:10" x14ac:dyDescent="0.25">
      <c r="A205" s="84" t="s">
        <v>662</v>
      </c>
      <c r="B205" s="84" t="s">
        <v>476</v>
      </c>
      <c r="C205" s="71">
        <v>3644</v>
      </c>
      <c r="D205" t="s">
        <v>379</v>
      </c>
      <c r="E205" s="85">
        <v>1268.7630439190375</v>
      </c>
      <c r="F205" s="86" t="s">
        <v>373</v>
      </c>
      <c r="G205" s="87">
        <v>13127</v>
      </c>
      <c r="H205">
        <v>62</v>
      </c>
      <c r="I205">
        <v>10</v>
      </c>
      <c r="J205" t="s">
        <v>790</v>
      </c>
    </row>
    <row r="206" spans="1:10" x14ac:dyDescent="0.25">
      <c r="A206" s="84" t="s">
        <v>663</v>
      </c>
      <c r="B206" s="84" t="s">
        <v>452</v>
      </c>
      <c r="C206" s="71">
        <v>3032</v>
      </c>
      <c r="D206" t="s">
        <v>379</v>
      </c>
      <c r="E206" s="85">
        <v>2221.1257750126911</v>
      </c>
      <c r="F206" s="86" t="s">
        <v>373</v>
      </c>
      <c r="G206" s="87">
        <v>29324</v>
      </c>
      <c r="H206">
        <v>18</v>
      </c>
      <c r="I206">
        <v>1</v>
      </c>
      <c r="J206" t="s">
        <v>790</v>
      </c>
    </row>
    <row r="207" spans="1:10" x14ac:dyDescent="0.25">
      <c r="A207" s="84" t="s">
        <v>664</v>
      </c>
      <c r="B207" s="84" t="s">
        <v>665</v>
      </c>
      <c r="C207" s="71">
        <v>3723</v>
      </c>
      <c r="D207" t="s">
        <v>372</v>
      </c>
      <c r="E207" s="85">
        <v>1527.9400936341863</v>
      </c>
      <c r="F207" s="86" t="s">
        <v>373</v>
      </c>
      <c r="G207" s="87">
        <v>19937</v>
      </c>
      <c r="H207">
        <v>43</v>
      </c>
      <c r="I207">
        <v>6</v>
      </c>
      <c r="J207" t="s">
        <v>779</v>
      </c>
    </row>
    <row r="208" spans="1:10" x14ac:dyDescent="0.25">
      <c r="A208" s="84" t="s">
        <v>666</v>
      </c>
      <c r="B208" s="84" t="s">
        <v>667</v>
      </c>
      <c r="C208" s="71">
        <v>3067</v>
      </c>
      <c r="D208" t="s">
        <v>372</v>
      </c>
      <c r="E208" s="85">
        <v>3111.4417560907195</v>
      </c>
      <c r="F208" s="86" t="s">
        <v>373</v>
      </c>
      <c r="G208" s="87">
        <v>19091</v>
      </c>
      <c r="H208">
        <v>46</v>
      </c>
      <c r="I208">
        <v>7</v>
      </c>
      <c r="J208" t="s">
        <v>779</v>
      </c>
    </row>
    <row r="209" spans="1:10" x14ac:dyDescent="0.25">
      <c r="A209" s="84" t="s">
        <v>668</v>
      </c>
      <c r="B209" s="84" t="s">
        <v>549</v>
      </c>
      <c r="C209" s="71">
        <v>3764</v>
      </c>
      <c r="D209" t="s">
        <v>379</v>
      </c>
      <c r="E209" s="85">
        <v>2865.8784036148713</v>
      </c>
      <c r="F209" s="86" t="s">
        <v>375</v>
      </c>
      <c r="G209" s="87">
        <v>19461</v>
      </c>
      <c r="H209">
        <v>45</v>
      </c>
      <c r="I209">
        <v>7</v>
      </c>
      <c r="J209" t="s">
        <v>790</v>
      </c>
    </row>
    <row r="210" spans="1:10" x14ac:dyDescent="0.25">
      <c r="A210" s="84" t="s">
        <v>669</v>
      </c>
      <c r="B210" s="84" t="s">
        <v>670</v>
      </c>
      <c r="C210" s="71">
        <v>3881</v>
      </c>
      <c r="D210" t="s">
        <v>379</v>
      </c>
      <c r="E210" s="85">
        <v>992.1504001024457</v>
      </c>
      <c r="F210" s="86" t="s">
        <v>375</v>
      </c>
      <c r="G210" s="87">
        <v>25575</v>
      </c>
      <c r="H210">
        <v>28</v>
      </c>
      <c r="I210">
        <v>3</v>
      </c>
      <c r="J210" t="s">
        <v>790</v>
      </c>
    </row>
    <row r="211" spans="1:10" x14ac:dyDescent="0.25">
      <c r="A211" s="84" t="s">
        <v>671</v>
      </c>
      <c r="B211" s="84" t="s">
        <v>157</v>
      </c>
      <c r="C211" s="71">
        <v>3670</v>
      </c>
      <c r="D211" t="s">
        <v>372</v>
      </c>
      <c r="E211" s="85">
        <v>2897.2432644212959</v>
      </c>
      <c r="F211" s="86" t="s">
        <v>375</v>
      </c>
      <c r="G211" s="87">
        <v>23090</v>
      </c>
      <c r="H211">
        <v>35</v>
      </c>
      <c r="I211">
        <v>5</v>
      </c>
      <c r="J211" t="s">
        <v>779</v>
      </c>
    </row>
    <row r="212" spans="1:10" x14ac:dyDescent="0.25">
      <c r="A212" s="84" t="s">
        <v>672</v>
      </c>
      <c r="B212" s="84" t="s">
        <v>522</v>
      </c>
      <c r="C212" s="71">
        <v>3073</v>
      </c>
      <c r="D212" t="s">
        <v>379</v>
      </c>
      <c r="E212" s="85">
        <v>2590.355770271527</v>
      </c>
      <c r="F212" s="86" t="s">
        <v>373</v>
      </c>
      <c r="G212" s="87">
        <v>21220</v>
      </c>
      <c r="H212">
        <v>40</v>
      </c>
      <c r="I212">
        <v>6</v>
      </c>
      <c r="J212" t="s">
        <v>790</v>
      </c>
    </row>
    <row r="213" spans="1:10" x14ac:dyDescent="0.25">
      <c r="A213" s="84" t="s">
        <v>673</v>
      </c>
      <c r="B213" s="84" t="s">
        <v>576</v>
      </c>
      <c r="C213" s="71">
        <v>3630</v>
      </c>
      <c r="D213" t="s">
        <v>379</v>
      </c>
      <c r="E213" s="85">
        <v>1763.3960762671945</v>
      </c>
      <c r="F213" s="86" t="s">
        <v>375</v>
      </c>
      <c r="G213" s="87">
        <v>19272</v>
      </c>
      <c r="H213">
        <v>45</v>
      </c>
      <c r="I213">
        <v>7</v>
      </c>
      <c r="J213" t="s">
        <v>790</v>
      </c>
    </row>
    <row r="214" spans="1:10" x14ac:dyDescent="0.25">
      <c r="A214" s="84" t="s">
        <v>674</v>
      </c>
      <c r="B214" s="84" t="s">
        <v>410</v>
      </c>
      <c r="C214" s="71">
        <v>3413</v>
      </c>
      <c r="D214" t="s">
        <v>379</v>
      </c>
      <c r="E214" s="85">
        <v>2718.4861202792254</v>
      </c>
      <c r="F214" s="86" t="s">
        <v>373</v>
      </c>
      <c r="G214" s="87">
        <v>20971</v>
      </c>
      <c r="H214">
        <v>41</v>
      </c>
      <c r="I214">
        <v>6</v>
      </c>
      <c r="J214" t="s">
        <v>790</v>
      </c>
    </row>
    <row r="215" spans="1:10" x14ac:dyDescent="0.25">
      <c r="A215" s="84" t="s">
        <v>675</v>
      </c>
      <c r="B215" s="84" t="s">
        <v>416</v>
      </c>
      <c r="C215" s="71">
        <v>3420</v>
      </c>
      <c r="D215" t="s">
        <v>372</v>
      </c>
      <c r="E215" s="85">
        <v>2747.7883458824285</v>
      </c>
      <c r="F215" s="86" t="s">
        <v>375</v>
      </c>
      <c r="G215" s="87">
        <v>18762</v>
      </c>
      <c r="H215">
        <v>47</v>
      </c>
      <c r="I215">
        <v>7</v>
      </c>
      <c r="J215" t="s">
        <v>779</v>
      </c>
    </row>
    <row r="216" spans="1:10" x14ac:dyDescent="0.25">
      <c r="A216" s="84" t="s">
        <v>676</v>
      </c>
      <c r="B216" s="84" t="s">
        <v>677</v>
      </c>
      <c r="C216" s="71">
        <v>3128</v>
      </c>
      <c r="D216" t="s">
        <v>379</v>
      </c>
      <c r="E216" s="85">
        <v>1102.8100927347373</v>
      </c>
      <c r="F216" s="86" t="s">
        <v>375</v>
      </c>
      <c r="G216" s="87">
        <v>24888</v>
      </c>
      <c r="H216">
        <v>30</v>
      </c>
      <c r="I216">
        <v>4</v>
      </c>
      <c r="J216" t="s">
        <v>790</v>
      </c>
    </row>
    <row r="217" spans="1:10" x14ac:dyDescent="0.25">
      <c r="A217" s="84" t="s">
        <v>678</v>
      </c>
      <c r="B217" s="84" t="s">
        <v>129</v>
      </c>
      <c r="C217" s="71">
        <v>3142</v>
      </c>
      <c r="D217" t="s">
        <v>379</v>
      </c>
      <c r="E217" s="85">
        <v>1210.3903152188329</v>
      </c>
      <c r="F217" s="86" t="s">
        <v>375</v>
      </c>
      <c r="G217" s="87">
        <v>14430</v>
      </c>
      <c r="H217">
        <v>58</v>
      </c>
      <c r="I217">
        <v>9</v>
      </c>
      <c r="J217" t="s">
        <v>790</v>
      </c>
    </row>
    <row r="218" spans="1:10" x14ac:dyDescent="0.25">
      <c r="A218" s="84" t="s">
        <v>679</v>
      </c>
      <c r="B218" s="84" t="s">
        <v>226</v>
      </c>
      <c r="C218" s="71">
        <v>3552</v>
      </c>
      <c r="D218" t="s">
        <v>379</v>
      </c>
      <c r="E218" s="85">
        <v>3042.2238043042457</v>
      </c>
      <c r="F218" s="86" t="s">
        <v>373</v>
      </c>
      <c r="G218" s="87">
        <v>26648</v>
      </c>
      <c r="H218">
        <v>25</v>
      </c>
      <c r="I218">
        <v>3</v>
      </c>
      <c r="J218" t="s">
        <v>790</v>
      </c>
    </row>
    <row r="219" spans="1:10" x14ac:dyDescent="0.25">
      <c r="A219" s="84" t="s">
        <v>680</v>
      </c>
      <c r="B219" s="84" t="s">
        <v>8</v>
      </c>
      <c r="C219" s="71">
        <v>3409</v>
      </c>
      <c r="D219" t="s">
        <v>372</v>
      </c>
      <c r="E219" s="85">
        <v>1970.6962499066251</v>
      </c>
      <c r="F219" s="86" t="s">
        <v>375</v>
      </c>
      <c r="G219" s="87">
        <v>27061</v>
      </c>
      <c r="H219">
        <v>24</v>
      </c>
      <c r="I219">
        <v>2</v>
      </c>
      <c r="J219" t="s">
        <v>779</v>
      </c>
    </row>
    <row r="220" spans="1:10" x14ac:dyDescent="0.25">
      <c r="A220" s="84" t="s">
        <v>681</v>
      </c>
      <c r="B220" s="84" t="s">
        <v>549</v>
      </c>
      <c r="C220" s="71">
        <v>3733</v>
      </c>
      <c r="D220" t="s">
        <v>379</v>
      </c>
      <c r="E220" s="85">
        <v>1472.6620799839015</v>
      </c>
      <c r="F220" s="86" t="s">
        <v>375</v>
      </c>
      <c r="G220" s="87">
        <v>17958</v>
      </c>
      <c r="H220">
        <v>49</v>
      </c>
      <c r="I220">
        <v>7</v>
      </c>
      <c r="J220" t="s">
        <v>790</v>
      </c>
    </row>
    <row r="221" spans="1:10" x14ac:dyDescent="0.25">
      <c r="A221" s="84" t="s">
        <v>682</v>
      </c>
      <c r="B221" s="84" t="s">
        <v>403</v>
      </c>
      <c r="C221" s="71">
        <v>3765</v>
      </c>
      <c r="D221" t="s">
        <v>372</v>
      </c>
      <c r="E221" s="85">
        <v>1274.5865963775063</v>
      </c>
      <c r="F221" s="86" t="s">
        <v>375</v>
      </c>
      <c r="G221" s="87">
        <v>20907</v>
      </c>
      <c r="H221">
        <v>41</v>
      </c>
      <c r="I221">
        <v>6</v>
      </c>
      <c r="J221" t="s">
        <v>779</v>
      </c>
    </row>
    <row r="222" spans="1:10" x14ac:dyDescent="0.25">
      <c r="A222" s="84" t="s">
        <v>683</v>
      </c>
      <c r="B222" s="84" t="s">
        <v>684</v>
      </c>
      <c r="C222" s="71">
        <v>3139</v>
      </c>
      <c r="D222" t="s">
        <v>379</v>
      </c>
      <c r="E222" s="85">
        <v>2043.6492026154153</v>
      </c>
      <c r="F222" s="86" t="s">
        <v>373</v>
      </c>
      <c r="G222" s="87">
        <v>17070</v>
      </c>
      <c r="H222">
        <v>51</v>
      </c>
      <c r="I222">
        <v>8</v>
      </c>
      <c r="J222" t="s">
        <v>790</v>
      </c>
    </row>
    <row r="223" spans="1:10" x14ac:dyDescent="0.25">
      <c r="A223" s="84" t="s">
        <v>685</v>
      </c>
      <c r="B223" s="84" t="s">
        <v>686</v>
      </c>
      <c r="C223" s="71">
        <v>3015</v>
      </c>
      <c r="D223" t="s">
        <v>379</v>
      </c>
      <c r="E223" s="85">
        <v>2777.6348144771687</v>
      </c>
      <c r="F223" s="86" t="s">
        <v>373</v>
      </c>
      <c r="G223" s="87">
        <v>20096</v>
      </c>
      <c r="H223">
        <v>43</v>
      </c>
      <c r="I223">
        <v>6</v>
      </c>
      <c r="J223" t="s">
        <v>790</v>
      </c>
    </row>
    <row r="224" spans="1:10" x14ac:dyDescent="0.25">
      <c r="A224" s="84" t="s">
        <v>687</v>
      </c>
      <c r="B224" s="84" t="s">
        <v>452</v>
      </c>
      <c r="C224" s="71">
        <v>3103</v>
      </c>
      <c r="D224" t="s">
        <v>379</v>
      </c>
      <c r="E224" s="85">
        <v>2190.6435940160713</v>
      </c>
      <c r="F224" s="86" t="s">
        <v>373</v>
      </c>
      <c r="G224" s="87">
        <v>18192</v>
      </c>
      <c r="H224">
        <v>48</v>
      </c>
      <c r="I224">
        <v>7</v>
      </c>
      <c r="J224" t="s">
        <v>790</v>
      </c>
    </row>
    <row r="225" spans="1:10" x14ac:dyDescent="0.25">
      <c r="A225" s="84" t="s">
        <v>688</v>
      </c>
      <c r="B225" s="84" t="s">
        <v>438</v>
      </c>
      <c r="C225" s="71">
        <v>3083</v>
      </c>
      <c r="D225" t="s">
        <v>372</v>
      </c>
      <c r="E225" s="85">
        <v>1176.4018068257521</v>
      </c>
      <c r="F225" s="86" t="s">
        <v>373</v>
      </c>
      <c r="G225" s="87">
        <v>25093</v>
      </c>
      <c r="H225">
        <v>29</v>
      </c>
      <c r="I225">
        <v>3</v>
      </c>
      <c r="J225" t="s">
        <v>779</v>
      </c>
    </row>
    <row r="226" spans="1:10" x14ac:dyDescent="0.25">
      <c r="A226" s="84" t="s">
        <v>689</v>
      </c>
      <c r="B226" s="84" t="s">
        <v>690</v>
      </c>
      <c r="C226" s="71">
        <v>3917</v>
      </c>
      <c r="D226" t="s">
        <v>372</v>
      </c>
      <c r="E226" s="85">
        <v>1087.7039196166822</v>
      </c>
      <c r="F226" s="86" t="s">
        <v>373</v>
      </c>
      <c r="G226" s="87">
        <v>18294</v>
      </c>
      <c r="H226">
        <v>48</v>
      </c>
      <c r="I226">
        <v>7</v>
      </c>
      <c r="J226" t="s">
        <v>779</v>
      </c>
    </row>
    <row r="227" spans="1:10" x14ac:dyDescent="0.25">
      <c r="A227" s="84" t="s">
        <v>691</v>
      </c>
      <c r="B227" s="84" t="s">
        <v>184</v>
      </c>
      <c r="C227" s="71">
        <v>3198</v>
      </c>
      <c r="D227" t="s">
        <v>379</v>
      </c>
      <c r="E227" s="85">
        <v>2892.2048244015996</v>
      </c>
      <c r="F227" s="86" t="s">
        <v>375</v>
      </c>
      <c r="G227" s="87">
        <v>20448</v>
      </c>
      <c r="H227">
        <v>42</v>
      </c>
      <c r="I227">
        <v>6</v>
      </c>
      <c r="J227" t="s">
        <v>790</v>
      </c>
    </row>
    <row r="228" spans="1:10" x14ac:dyDescent="0.25">
      <c r="A228" s="84" t="s">
        <v>692</v>
      </c>
      <c r="B228" s="84" t="s">
        <v>290</v>
      </c>
      <c r="C228" s="71">
        <v>3092</v>
      </c>
      <c r="D228" t="s">
        <v>386</v>
      </c>
      <c r="E228" s="85">
        <v>1285.9455726518659</v>
      </c>
      <c r="F228" s="86" t="s">
        <v>375</v>
      </c>
      <c r="G228" s="87">
        <v>17899</v>
      </c>
      <c r="H228">
        <v>49</v>
      </c>
      <c r="I228">
        <v>7</v>
      </c>
      <c r="J228" t="s">
        <v>770</v>
      </c>
    </row>
    <row r="229" spans="1:10" x14ac:dyDescent="0.25">
      <c r="A229" s="84" t="s">
        <v>693</v>
      </c>
      <c r="B229" s="84" t="s">
        <v>694</v>
      </c>
      <c r="C229" s="71">
        <v>3703</v>
      </c>
      <c r="D229" t="s">
        <v>386</v>
      </c>
      <c r="E229" s="85">
        <v>2396.5458101674349</v>
      </c>
      <c r="F229" s="86" t="s">
        <v>375</v>
      </c>
      <c r="G229" s="87">
        <v>27083</v>
      </c>
      <c r="H229">
        <v>24</v>
      </c>
      <c r="I229">
        <v>2</v>
      </c>
      <c r="J229" t="s">
        <v>770</v>
      </c>
    </row>
    <row r="230" spans="1:10" x14ac:dyDescent="0.25">
      <c r="A230" s="84" t="s">
        <v>695</v>
      </c>
      <c r="B230" s="84" t="s">
        <v>318</v>
      </c>
      <c r="C230" s="71">
        <v>3004</v>
      </c>
      <c r="D230" t="s">
        <v>379</v>
      </c>
      <c r="E230" s="85">
        <v>1881.8017034653185</v>
      </c>
      <c r="F230" s="86" t="s">
        <v>375</v>
      </c>
      <c r="G230" s="87">
        <v>18218</v>
      </c>
      <c r="H230">
        <v>48</v>
      </c>
      <c r="I230">
        <v>7</v>
      </c>
      <c r="J230" t="s">
        <v>790</v>
      </c>
    </row>
    <row r="231" spans="1:10" x14ac:dyDescent="0.25">
      <c r="A231" s="84" t="s">
        <v>696</v>
      </c>
      <c r="B231" s="84" t="s">
        <v>697</v>
      </c>
      <c r="C231" s="71">
        <v>3182</v>
      </c>
      <c r="D231" t="s">
        <v>372</v>
      </c>
      <c r="E231" s="85">
        <v>1338.2005222903331</v>
      </c>
      <c r="F231" s="86" t="s">
        <v>373</v>
      </c>
      <c r="G231" s="87">
        <v>18545</v>
      </c>
      <c r="H231">
        <v>47</v>
      </c>
      <c r="I231">
        <v>7</v>
      </c>
      <c r="J231" t="s">
        <v>779</v>
      </c>
    </row>
    <row r="232" spans="1:10" x14ac:dyDescent="0.25">
      <c r="A232" s="84" t="s">
        <v>698</v>
      </c>
      <c r="B232" s="84" t="s">
        <v>399</v>
      </c>
      <c r="C232" s="71">
        <v>3208</v>
      </c>
      <c r="D232" t="s">
        <v>372</v>
      </c>
      <c r="E232" s="85">
        <v>973.49978733362093</v>
      </c>
      <c r="F232" s="86" t="s">
        <v>373</v>
      </c>
      <c r="G232" s="87">
        <v>19941</v>
      </c>
      <c r="H232">
        <v>43</v>
      </c>
      <c r="I232">
        <v>6</v>
      </c>
      <c r="J232" t="s">
        <v>779</v>
      </c>
    </row>
    <row r="233" spans="1:10" x14ac:dyDescent="0.25">
      <c r="A233" s="84" t="s">
        <v>699</v>
      </c>
      <c r="B233" s="84" t="s">
        <v>700</v>
      </c>
      <c r="C233" s="71">
        <v>3125</v>
      </c>
      <c r="D233" t="s">
        <v>379</v>
      </c>
      <c r="E233" s="85">
        <v>1475.5662337622741</v>
      </c>
      <c r="F233" s="86" t="s">
        <v>373</v>
      </c>
      <c r="G233" s="87">
        <v>19097</v>
      </c>
      <c r="H233">
        <v>46</v>
      </c>
      <c r="I233">
        <v>7</v>
      </c>
      <c r="J233" t="s">
        <v>790</v>
      </c>
    </row>
    <row r="234" spans="1:10" x14ac:dyDescent="0.25">
      <c r="A234" s="84" t="s">
        <v>701</v>
      </c>
      <c r="B234" s="84" t="s">
        <v>241</v>
      </c>
      <c r="C234" s="71">
        <v>3174</v>
      </c>
      <c r="D234" t="s">
        <v>372</v>
      </c>
      <c r="E234" s="85">
        <v>2602.4434528482811</v>
      </c>
      <c r="F234" s="86" t="s">
        <v>375</v>
      </c>
      <c r="G234" s="87">
        <v>25508</v>
      </c>
      <c r="H234">
        <v>28</v>
      </c>
      <c r="I234">
        <v>3</v>
      </c>
      <c r="J234" t="s">
        <v>779</v>
      </c>
    </row>
    <row r="235" spans="1:10" x14ac:dyDescent="0.25">
      <c r="A235" s="84" t="s">
        <v>702</v>
      </c>
      <c r="B235" s="84" t="s">
        <v>703</v>
      </c>
      <c r="C235" s="71">
        <v>3079</v>
      </c>
      <c r="D235" t="s">
        <v>372</v>
      </c>
      <c r="E235" s="85">
        <v>2547.8545087559096</v>
      </c>
      <c r="F235" s="86" t="s">
        <v>373</v>
      </c>
      <c r="G235" s="87">
        <v>16475</v>
      </c>
      <c r="H235">
        <v>53</v>
      </c>
      <c r="I235">
        <v>8</v>
      </c>
      <c r="J235" t="s">
        <v>779</v>
      </c>
    </row>
    <row r="236" spans="1:10" x14ac:dyDescent="0.25">
      <c r="A236" s="84" t="s">
        <v>704</v>
      </c>
      <c r="B236" s="84" t="s">
        <v>288</v>
      </c>
      <c r="C236" s="71">
        <v>3629</v>
      </c>
      <c r="D236" t="s">
        <v>379</v>
      </c>
      <c r="E236" s="85">
        <v>2666.7159585155732</v>
      </c>
      <c r="F236" s="86" t="s">
        <v>375</v>
      </c>
      <c r="G236" s="87">
        <v>17135</v>
      </c>
      <c r="H236">
        <v>51</v>
      </c>
      <c r="I236">
        <v>8</v>
      </c>
      <c r="J236" t="s">
        <v>790</v>
      </c>
    </row>
    <row r="237" spans="1:10" x14ac:dyDescent="0.25">
      <c r="A237" s="84" t="s">
        <v>705</v>
      </c>
      <c r="B237" s="84" t="s">
        <v>706</v>
      </c>
      <c r="C237" s="71">
        <v>3017</v>
      </c>
      <c r="D237" t="s">
        <v>379</v>
      </c>
      <c r="E237" s="85">
        <v>2534.4435687095342</v>
      </c>
      <c r="F237" s="86" t="s">
        <v>373</v>
      </c>
      <c r="G237" s="87">
        <v>26044</v>
      </c>
      <c r="H237">
        <v>27</v>
      </c>
      <c r="I237">
        <v>3</v>
      </c>
      <c r="J237" t="s">
        <v>790</v>
      </c>
    </row>
    <row r="238" spans="1:10" x14ac:dyDescent="0.25">
      <c r="A238" s="84" t="s">
        <v>705</v>
      </c>
      <c r="B238" s="84" t="s">
        <v>385</v>
      </c>
      <c r="C238" s="71">
        <v>3531</v>
      </c>
      <c r="D238" t="s">
        <v>386</v>
      </c>
      <c r="E238" s="85">
        <v>1508.7437133836515</v>
      </c>
      <c r="F238" s="86" t="s">
        <v>373</v>
      </c>
      <c r="G238" s="87">
        <v>20998</v>
      </c>
      <c r="H238">
        <v>41</v>
      </c>
      <c r="I238">
        <v>6</v>
      </c>
      <c r="J238" t="s">
        <v>770</v>
      </c>
    </row>
    <row r="239" spans="1:10" x14ac:dyDescent="0.25">
      <c r="A239" s="84" t="s">
        <v>707</v>
      </c>
      <c r="B239" s="84" t="s">
        <v>708</v>
      </c>
      <c r="C239" s="71">
        <v>3916</v>
      </c>
      <c r="D239" t="s">
        <v>372</v>
      </c>
      <c r="E239" s="85">
        <v>1136.0043417480108</v>
      </c>
      <c r="F239" s="86" t="s">
        <v>375</v>
      </c>
      <c r="G239" s="87">
        <v>17624</v>
      </c>
      <c r="H239">
        <v>50</v>
      </c>
      <c r="I239">
        <v>8</v>
      </c>
      <c r="J239" t="s">
        <v>779</v>
      </c>
    </row>
    <row r="240" spans="1:10" x14ac:dyDescent="0.25">
      <c r="A240" s="84" t="s">
        <v>709</v>
      </c>
      <c r="B240" s="84" t="s">
        <v>549</v>
      </c>
      <c r="C240" s="71">
        <v>3166</v>
      </c>
      <c r="D240" t="s">
        <v>379</v>
      </c>
      <c r="E240" s="85">
        <v>2434.0680867800788</v>
      </c>
      <c r="F240" s="86" t="s">
        <v>375</v>
      </c>
      <c r="G240" s="87">
        <v>25579</v>
      </c>
      <c r="H240">
        <v>28</v>
      </c>
      <c r="I240">
        <v>3</v>
      </c>
      <c r="J240" t="s">
        <v>790</v>
      </c>
    </row>
    <row r="241" spans="1:10" x14ac:dyDescent="0.25">
      <c r="A241" s="84" t="s">
        <v>710</v>
      </c>
      <c r="B241" s="84" t="s">
        <v>711</v>
      </c>
      <c r="C241" s="71">
        <v>3663</v>
      </c>
      <c r="D241" t="s">
        <v>379</v>
      </c>
      <c r="E241" s="85">
        <v>2224.7891248969063</v>
      </c>
      <c r="F241" s="86" t="s">
        <v>373</v>
      </c>
      <c r="G241" s="87">
        <v>21165</v>
      </c>
      <c r="H241">
        <v>40</v>
      </c>
      <c r="I241">
        <v>6</v>
      </c>
      <c r="J241" t="s">
        <v>790</v>
      </c>
    </row>
    <row r="242" spans="1:10" x14ac:dyDescent="0.25">
      <c r="A242" s="84" t="s">
        <v>712</v>
      </c>
      <c r="B242" s="84" t="s">
        <v>282</v>
      </c>
      <c r="C242" s="71">
        <v>3077</v>
      </c>
      <c r="D242" t="s">
        <v>372</v>
      </c>
      <c r="E242" s="85">
        <v>2667.2937402909033</v>
      </c>
      <c r="F242" s="86" t="s">
        <v>373</v>
      </c>
      <c r="G242" s="87">
        <v>26468</v>
      </c>
      <c r="H242">
        <v>26</v>
      </c>
      <c r="I242">
        <v>3</v>
      </c>
      <c r="J242" t="s">
        <v>779</v>
      </c>
    </row>
    <row r="243" spans="1:10" x14ac:dyDescent="0.25">
      <c r="A243" s="84" t="s">
        <v>713</v>
      </c>
      <c r="B243" s="84" t="s">
        <v>714</v>
      </c>
      <c r="C243" s="71">
        <v>3121</v>
      </c>
      <c r="D243" t="s">
        <v>379</v>
      </c>
      <c r="E243" s="85">
        <v>2092.429839151042</v>
      </c>
      <c r="F243" s="86" t="s">
        <v>373</v>
      </c>
      <c r="G243" s="87">
        <v>19890</v>
      </c>
      <c r="H243">
        <v>44</v>
      </c>
      <c r="I243">
        <v>6</v>
      </c>
      <c r="J243" t="s">
        <v>790</v>
      </c>
    </row>
    <row r="244" spans="1:10" x14ac:dyDescent="0.25">
      <c r="A244" s="84" t="s">
        <v>715</v>
      </c>
      <c r="B244" s="84" t="s">
        <v>157</v>
      </c>
      <c r="C244" s="71">
        <v>3165</v>
      </c>
      <c r="D244" t="s">
        <v>372</v>
      </c>
      <c r="E244" s="85">
        <v>1347.4114919118174</v>
      </c>
      <c r="F244" s="86" t="s">
        <v>375</v>
      </c>
      <c r="G244" s="87">
        <v>21052</v>
      </c>
      <c r="H244">
        <v>40</v>
      </c>
      <c r="I244">
        <v>6</v>
      </c>
      <c r="J244" t="s">
        <v>779</v>
      </c>
    </row>
    <row r="245" spans="1:10" x14ac:dyDescent="0.25">
      <c r="A245" s="84" t="s">
        <v>716</v>
      </c>
      <c r="B245" s="84" t="s">
        <v>159</v>
      </c>
      <c r="C245" s="71">
        <v>3024</v>
      </c>
      <c r="D245" t="s">
        <v>372</v>
      </c>
      <c r="E245" s="85">
        <v>2485.7284852513199</v>
      </c>
      <c r="F245" s="86" t="s">
        <v>375</v>
      </c>
      <c r="G245" s="87">
        <v>14811</v>
      </c>
      <c r="H245">
        <v>57</v>
      </c>
      <c r="I245">
        <v>9</v>
      </c>
      <c r="J245" t="s">
        <v>779</v>
      </c>
    </row>
    <row r="246" spans="1:10" x14ac:dyDescent="0.25">
      <c r="A246" s="84" t="s">
        <v>717</v>
      </c>
      <c r="B246" s="84" t="s">
        <v>637</v>
      </c>
      <c r="C246" s="71">
        <v>3185</v>
      </c>
      <c r="D246" t="s">
        <v>379</v>
      </c>
      <c r="E246" s="85">
        <v>1422.3249389822809</v>
      </c>
      <c r="F246" s="86" t="s">
        <v>373</v>
      </c>
      <c r="G246" s="87">
        <v>25311</v>
      </c>
      <c r="H246">
        <v>29</v>
      </c>
      <c r="I246">
        <v>3</v>
      </c>
      <c r="J246" t="s">
        <v>790</v>
      </c>
    </row>
    <row r="247" spans="1:10" x14ac:dyDescent="0.25">
      <c r="A247" s="84" t="s">
        <v>718</v>
      </c>
      <c r="B247" s="84" t="s">
        <v>438</v>
      </c>
      <c r="C247" s="71">
        <v>3563</v>
      </c>
      <c r="D247" t="s">
        <v>372</v>
      </c>
      <c r="E247" s="85">
        <v>1631.8401968421711</v>
      </c>
      <c r="F247" s="86" t="s">
        <v>373</v>
      </c>
      <c r="G247" s="87">
        <v>23458</v>
      </c>
      <c r="H247">
        <v>34</v>
      </c>
      <c r="I247">
        <v>4</v>
      </c>
      <c r="J247" t="s">
        <v>779</v>
      </c>
    </row>
    <row r="248" spans="1:10" x14ac:dyDescent="0.25">
      <c r="A248" s="84" t="s">
        <v>719</v>
      </c>
      <c r="B248" s="84" t="s">
        <v>480</v>
      </c>
      <c r="C248" s="71">
        <v>3025</v>
      </c>
      <c r="D248" t="s">
        <v>372</v>
      </c>
      <c r="E248" s="85">
        <v>1755.1180946312029</v>
      </c>
      <c r="F248" s="86" t="s">
        <v>373</v>
      </c>
      <c r="G248" s="87">
        <v>15418</v>
      </c>
      <c r="H248">
        <v>56</v>
      </c>
      <c r="I248">
        <v>9</v>
      </c>
      <c r="J248" t="s">
        <v>779</v>
      </c>
    </row>
    <row r="249" spans="1:10" x14ac:dyDescent="0.25">
      <c r="A249" s="84" t="s">
        <v>720</v>
      </c>
      <c r="B249" s="84" t="s">
        <v>536</v>
      </c>
      <c r="C249" s="71">
        <v>3890</v>
      </c>
      <c r="D249" t="s">
        <v>379</v>
      </c>
      <c r="E249" s="85">
        <v>1917.8452246107595</v>
      </c>
      <c r="F249" s="86" t="s">
        <v>373</v>
      </c>
      <c r="G249" s="87">
        <v>25992</v>
      </c>
      <c r="H249">
        <v>27</v>
      </c>
      <c r="I249">
        <v>3</v>
      </c>
      <c r="J249" t="s">
        <v>790</v>
      </c>
    </row>
    <row r="250" spans="1:10" x14ac:dyDescent="0.25">
      <c r="A250" s="84" t="s">
        <v>721</v>
      </c>
      <c r="B250" s="84" t="s">
        <v>7</v>
      </c>
      <c r="C250" s="71">
        <v>3035</v>
      </c>
      <c r="D250" t="s">
        <v>722</v>
      </c>
      <c r="E250" s="85">
        <v>2360.6044298635429</v>
      </c>
      <c r="F250" s="86" t="s">
        <v>375</v>
      </c>
      <c r="G250" s="87">
        <v>21984</v>
      </c>
      <c r="H250">
        <v>38</v>
      </c>
      <c r="I250">
        <v>5</v>
      </c>
      <c r="J250" t="s">
        <v>784</v>
      </c>
    </row>
    <row r="251" spans="1:10" x14ac:dyDescent="0.25">
      <c r="A251" s="84" t="s">
        <v>723</v>
      </c>
      <c r="B251" s="84" t="s">
        <v>416</v>
      </c>
      <c r="C251" s="71">
        <v>3963</v>
      </c>
      <c r="D251" t="s">
        <v>372</v>
      </c>
      <c r="E251" s="85">
        <v>1057.270522305578</v>
      </c>
      <c r="F251" s="86" t="s">
        <v>375</v>
      </c>
      <c r="G251" s="87">
        <v>15277</v>
      </c>
      <c r="H251">
        <v>56</v>
      </c>
      <c r="I251">
        <v>9</v>
      </c>
      <c r="J251" t="s">
        <v>779</v>
      </c>
    </row>
    <row r="252" spans="1:10" x14ac:dyDescent="0.25">
      <c r="A252" s="84" t="s">
        <v>724</v>
      </c>
      <c r="B252" s="84" t="s">
        <v>725</v>
      </c>
      <c r="C252" s="71">
        <v>3628</v>
      </c>
      <c r="D252" t="s">
        <v>379</v>
      </c>
      <c r="E252" s="85">
        <v>2091.3230592858986</v>
      </c>
      <c r="F252" s="86" t="s">
        <v>373</v>
      </c>
      <c r="G252" s="87">
        <v>14146</v>
      </c>
      <c r="H252">
        <v>59</v>
      </c>
      <c r="I252">
        <v>9</v>
      </c>
      <c r="J252" t="s">
        <v>790</v>
      </c>
    </row>
    <row r="253" spans="1:10" x14ac:dyDescent="0.25">
      <c r="A253" s="84" t="s">
        <v>726</v>
      </c>
      <c r="B253" s="84" t="s">
        <v>422</v>
      </c>
      <c r="C253" s="71">
        <v>3031</v>
      </c>
      <c r="D253" t="s">
        <v>379</v>
      </c>
      <c r="E253" s="85">
        <v>2374.8294476619658</v>
      </c>
      <c r="F253" s="86" t="s">
        <v>373</v>
      </c>
      <c r="G253" s="87">
        <v>17254</v>
      </c>
      <c r="H253">
        <v>51</v>
      </c>
      <c r="I253">
        <v>8</v>
      </c>
      <c r="J253" t="s">
        <v>790</v>
      </c>
    </row>
    <row r="254" spans="1:10" x14ac:dyDescent="0.25">
      <c r="A254" s="84" t="s">
        <v>727</v>
      </c>
      <c r="B254" s="84" t="s">
        <v>714</v>
      </c>
      <c r="C254" s="71">
        <v>3502</v>
      </c>
      <c r="D254" t="s">
        <v>379</v>
      </c>
      <c r="E254" s="85">
        <v>2157.9143145053717</v>
      </c>
      <c r="F254" s="86" t="s">
        <v>373</v>
      </c>
      <c r="G254" s="87">
        <v>25159</v>
      </c>
      <c r="H254">
        <v>29</v>
      </c>
      <c r="I254">
        <v>3</v>
      </c>
      <c r="J254" t="s">
        <v>790</v>
      </c>
    </row>
    <row r="255" spans="1:10" x14ac:dyDescent="0.25">
      <c r="A255" s="84" t="s">
        <v>728</v>
      </c>
      <c r="B255" s="84" t="s">
        <v>729</v>
      </c>
      <c r="C255" s="71">
        <v>3045</v>
      </c>
      <c r="D255" t="s">
        <v>379</v>
      </c>
      <c r="E255" s="85">
        <v>1266.3787412894442</v>
      </c>
      <c r="F255" s="86" t="s">
        <v>373</v>
      </c>
      <c r="G255" s="87">
        <v>18231</v>
      </c>
      <c r="H255">
        <v>48</v>
      </c>
      <c r="I255">
        <v>7</v>
      </c>
      <c r="J255" t="s">
        <v>790</v>
      </c>
    </row>
    <row r="256" spans="1:10" x14ac:dyDescent="0.25">
      <c r="A256" s="84" t="s">
        <v>730</v>
      </c>
      <c r="B256" s="84" t="s">
        <v>731</v>
      </c>
      <c r="C256" s="71">
        <v>3160</v>
      </c>
      <c r="D256" t="s">
        <v>372</v>
      </c>
      <c r="E256" s="85">
        <v>2321.6293141166266</v>
      </c>
      <c r="F256" s="86" t="s">
        <v>373</v>
      </c>
      <c r="G256" s="87">
        <v>20263</v>
      </c>
      <c r="H256">
        <v>43</v>
      </c>
      <c r="I256">
        <v>6</v>
      </c>
      <c r="J256" t="s">
        <v>779</v>
      </c>
    </row>
    <row r="257" spans="1:10" x14ac:dyDescent="0.25">
      <c r="A257" s="84" t="s">
        <v>732</v>
      </c>
      <c r="B257" s="84" t="s">
        <v>216</v>
      </c>
      <c r="C257" s="71">
        <v>3066</v>
      </c>
      <c r="D257" t="s">
        <v>372</v>
      </c>
      <c r="E257" s="85">
        <v>2187.029027817372</v>
      </c>
      <c r="F257" s="86" t="s">
        <v>375</v>
      </c>
      <c r="G257" s="87">
        <v>24893</v>
      </c>
      <c r="H257">
        <v>30</v>
      </c>
      <c r="I257">
        <v>4</v>
      </c>
      <c r="J257" t="s">
        <v>779</v>
      </c>
    </row>
    <row r="258" spans="1:10" x14ac:dyDescent="0.25">
      <c r="A258" s="84" t="s">
        <v>733</v>
      </c>
      <c r="B258" s="84" t="s">
        <v>522</v>
      </c>
      <c r="C258" s="71">
        <v>3051</v>
      </c>
      <c r="D258" t="s">
        <v>379</v>
      </c>
      <c r="E258" s="85">
        <v>2197.593744711925</v>
      </c>
      <c r="F258" s="86" t="s">
        <v>373</v>
      </c>
      <c r="G258" s="87">
        <v>18328</v>
      </c>
      <c r="H258">
        <v>48</v>
      </c>
      <c r="I258">
        <v>7</v>
      </c>
      <c r="J258" t="s">
        <v>790</v>
      </c>
    </row>
    <row r="259" spans="1:10" x14ac:dyDescent="0.25">
      <c r="A259" s="84" t="s">
        <v>734</v>
      </c>
      <c r="B259" s="84" t="s">
        <v>234</v>
      </c>
      <c r="C259" s="71">
        <v>3155</v>
      </c>
      <c r="D259" t="s">
        <v>372</v>
      </c>
      <c r="E259" s="85">
        <v>3174.2019675070169</v>
      </c>
      <c r="F259" s="86" t="s">
        <v>373</v>
      </c>
      <c r="G259" s="87">
        <v>25652</v>
      </c>
      <c r="H259">
        <v>28</v>
      </c>
      <c r="I259">
        <v>3</v>
      </c>
      <c r="J259" t="s">
        <v>779</v>
      </c>
    </row>
    <row r="260" spans="1:10" x14ac:dyDescent="0.25">
      <c r="A260" s="84" t="s">
        <v>735</v>
      </c>
      <c r="B260" s="84" t="s">
        <v>736</v>
      </c>
      <c r="C260" s="71">
        <v>3980</v>
      </c>
      <c r="D260" t="s">
        <v>722</v>
      </c>
      <c r="E260" s="85">
        <v>1922.4827237151217</v>
      </c>
      <c r="F260" s="86" t="s">
        <v>373</v>
      </c>
      <c r="G260" s="87">
        <v>19799</v>
      </c>
      <c r="H260">
        <v>44</v>
      </c>
      <c r="I260">
        <v>6</v>
      </c>
      <c r="J260" t="s">
        <v>784</v>
      </c>
    </row>
    <row r="261" spans="1:10" x14ac:dyDescent="0.25">
      <c r="A261" s="84" t="s">
        <v>737</v>
      </c>
      <c r="B261" s="84" t="s">
        <v>384</v>
      </c>
      <c r="C261" s="71">
        <v>3624</v>
      </c>
      <c r="D261" t="s">
        <v>722</v>
      </c>
      <c r="E261" s="85">
        <v>2449.233715014856</v>
      </c>
      <c r="F261" s="86" t="s">
        <v>375</v>
      </c>
      <c r="G261" s="87">
        <v>19378</v>
      </c>
      <c r="H261">
        <v>45</v>
      </c>
      <c r="I261">
        <v>7</v>
      </c>
      <c r="J261" t="s">
        <v>784</v>
      </c>
    </row>
    <row r="262" spans="1:10" x14ac:dyDescent="0.25">
      <c r="A262" s="84" t="s">
        <v>738</v>
      </c>
      <c r="B262" s="84" t="s">
        <v>11</v>
      </c>
      <c r="C262" s="71">
        <v>3133</v>
      </c>
      <c r="D262" t="s">
        <v>386</v>
      </c>
      <c r="E262" s="85">
        <v>3125.3435819725987</v>
      </c>
      <c r="F262" s="86" t="s">
        <v>375</v>
      </c>
      <c r="G262" s="87">
        <v>24083</v>
      </c>
      <c r="H262">
        <v>32</v>
      </c>
      <c r="I262">
        <v>4</v>
      </c>
      <c r="J262" t="s">
        <v>770</v>
      </c>
    </row>
    <row r="263" spans="1:10" x14ac:dyDescent="0.25">
      <c r="A263" s="84" t="s">
        <v>739</v>
      </c>
      <c r="B263" s="84" t="s">
        <v>740</v>
      </c>
      <c r="C263" s="71">
        <v>3569</v>
      </c>
      <c r="D263" t="s">
        <v>372</v>
      </c>
      <c r="E263" s="85">
        <v>2525.2066827551198</v>
      </c>
      <c r="F263" s="86" t="s">
        <v>373</v>
      </c>
      <c r="G263" s="87">
        <v>16024</v>
      </c>
      <c r="H263">
        <v>54</v>
      </c>
      <c r="I263">
        <v>8</v>
      </c>
      <c r="J263" t="s">
        <v>779</v>
      </c>
    </row>
    <row r="264" spans="1:10" x14ac:dyDescent="0.25">
      <c r="A264" s="84" t="s">
        <v>741</v>
      </c>
      <c r="B264" s="84" t="s">
        <v>159</v>
      </c>
      <c r="C264" s="71">
        <v>3185</v>
      </c>
      <c r="D264" t="s">
        <v>372</v>
      </c>
      <c r="E264" s="85">
        <v>2279.1737873061802</v>
      </c>
      <c r="F264" s="86" t="s">
        <v>375</v>
      </c>
      <c r="G264" s="87">
        <v>16339</v>
      </c>
      <c r="H264">
        <v>53</v>
      </c>
      <c r="I264">
        <v>8</v>
      </c>
      <c r="J264" t="s">
        <v>779</v>
      </c>
    </row>
    <row r="265" spans="1:10" x14ac:dyDescent="0.25">
      <c r="A265" s="84" t="s">
        <v>742</v>
      </c>
      <c r="B265" s="84" t="s">
        <v>743</v>
      </c>
      <c r="C265" s="71">
        <v>3102</v>
      </c>
      <c r="D265" t="s">
        <v>379</v>
      </c>
      <c r="E265" s="85">
        <v>1683.6012116647892</v>
      </c>
      <c r="F265" s="86" t="s">
        <v>373</v>
      </c>
      <c r="G265" s="87">
        <v>25162</v>
      </c>
      <c r="H265">
        <v>29</v>
      </c>
      <c r="I265">
        <v>3</v>
      </c>
      <c r="J265" t="s">
        <v>790</v>
      </c>
    </row>
    <row r="266" spans="1:10" x14ac:dyDescent="0.25">
      <c r="A266" s="84" t="s">
        <v>744</v>
      </c>
      <c r="B266" s="84" t="s">
        <v>745</v>
      </c>
      <c r="C266" s="71">
        <v>3608</v>
      </c>
      <c r="D266" t="s">
        <v>379</v>
      </c>
      <c r="E266" s="85">
        <v>1545.2293366790811</v>
      </c>
      <c r="F266" s="86" t="s">
        <v>373</v>
      </c>
      <c r="G266" s="87">
        <v>27573</v>
      </c>
      <c r="H266">
        <v>23</v>
      </c>
      <c r="I266">
        <v>2</v>
      </c>
      <c r="J266" t="s">
        <v>790</v>
      </c>
    </row>
    <row r="267" spans="1:10" x14ac:dyDescent="0.25">
      <c r="A267" s="84" t="s">
        <v>744</v>
      </c>
      <c r="B267" s="84" t="s">
        <v>282</v>
      </c>
      <c r="C267" s="71">
        <v>3733</v>
      </c>
      <c r="D267" t="s">
        <v>372</v>
      </c>
      <c r="E267" s="85">
        <v>1893.7933431612132</v>
      </c>
      <c r="F267" s="86" t="s">
        <v>373</v>
      </c>
      <c r="G267" s="87">
        <v>25152</v>
      </c>
      <c r="H267">
        <v>29</v>
      </c>
      <c r="I267">
        <v>3</v>
      </c>
      <c r="J267" t="s">
        <v>779</v>
      </c>
    </row>
    <row r="268" spans="1:10" x14ac:dyDescent="0.25">
      <c r="A268" s="84" t="s">
        <v>746</v>
      </c>
      <c r="B268" s="84" t="s">
        <v>582</v>
      </c>
      <c r="C268" s="71">
        <v>3733</v>
      </c>
      <c r="D268" t="s">
        <v>379</v>
      </c>
      <c r="E268" s="85">
        <v>1404.1469181668922</v>
      </c>
      <c r="F268" s="86" t="s">
        <v>373</v>
      </c>
      <c r="G268" s="87">
        <v>18540</v>
      </c>
      <c r="H268">
        <v>47</v>
      </c>
      <c r="I268">
        <v>7</v>
      </c>
      <c r="J268" t="s">
        <v>790</v>
      </c>
    </row>
    <row r="269" spans="1:10" x14ac:dyDescent="0.25">
      <c r="A269" s="84" t="s">
        <v>747</v>
      </c>
      <c r="B269" s="84" t="s">
        <v>748</v>
      </c>
      <c r="C269" s="71">
        <v>3641</v>
      </c>
      <c r="D269" t="s">
        <v>372</v>
      </c>
      <c r="E269" s="85">
        <v>1410.5924626156896</v>
      </c>
      <c r="F269" s="86" t="s">
        <v>373</v>
      </c>
      <c r="G269" s="87">
        <v>17769</v>
      </c>
      <c r="H269">
        <v>49</v>
      </c>
      <c r="I269">
        <v>7</v>
      </c>
      <c r="J269" t="s">
        <v>779</v>
      </c>
    </row>
    <row r="270" spans="1:10" x14ac:dyDescent="0.25">
      <c r="A270" s="84" t="s">
        <v>749</v>
      </c>
      <c r="B270" s="84" t="s">
        <v>750</v>
      </c>
      <c r="C270" s="71">
        <v>3779</v>
      </c>
      <c r="D270" t="s">
        <v>372</v>
      </c>
      <c r="E270" s="85">
        <v>3152.9795398173965</v>
      </c>
      <c r="F270" s="86" t="s">
        <v>375</v>
      </c>
      <c r="G270" s="87">
        <v>18658</v>
      </c>
      <c r="H270">
        <v>47</v>
      </c>
      <c r="I270">
        <v>7</v>
      </c>
      <c r="J270" t="s">
        <v>779</v>
      </c>
    </row>
    <row r="271" spans="1:10" x14ac:dyDescent="0.25">
      <c r="A271" s="84" t="s">
        <v>751</v>
      </c>
      <c r="B271" s="84" t="s">
        <v>280</v>
      </c>
      <c r="C271" s="71">
        <v>3019</v>
      </c>
      <c r="D271" t="s">
        <v>379</v>
      </c>
      <c r="E271" s="85">
        <v>1214.1039732787362</v>
      </c>
      <c r="F271" s="86" t="s">
        <v>373</v>
      </c>
      <c r="G271" s="87">
        <v>21089</v>
      </c>
      <c r="H271">
        <v>40</v>
      </c>
      <c r="I271">
        <v>6</v>
      </c>
      <c r="J271" t="s">
        <v>790</v>
      </c>
    </row>
    <row r="272" spans="1:10" x14ac:dyDescent="0.25">
      <c r="A272" s="84" t="s">
        <v>752</v>
      </c>
      <c r="B272" s="84" t="s">
        <v>753</v>
      </c>
      <c r="C272" s="71">
        <v>3864</v>
      </c>
      <c r="D272" t="s">
        <v>379</v>
      </c>
      <c r="E272" s="85">
        <v>1156.6886244067828</v>
      </c>
      <c r="F272" s="86" t="s">
        <v>373</v>
      </c>
      <c r="G272" s="87">
        <v>17020</v>
      </c>
      <c r="H272">
        <v>51</v>
      </c>
      <c r="I272">
        <v>8</v>
      </c>
      <c r="J272" t="s">
        <v>790</v>
      </c>
    </row>
    <row r="273" spans="1:10" x14ac:dyDescent="0.25">
      <c r="A273" s="84" t="s">
        <v>754</v>
      </c>
      <c r="B273" s="84" t="s">
        <v>438</v>
      </c>
      <c r="C273" s="71">
        <v>3703</v>
      </c>
      <c r="D273" t="s">
        <v>372</v>
      </c>
      <c r="E273" s="85">
        <v>2104.3010441233191</v>
      </c>
      <c r="F273" s="86" t="s">
        <v>373</v>
      </c>
      <c r="G273" s="87">
        <v>24649</v>
      </c>
      <c r="H273">
        <v>31</v>
      </c>
      <c r="I273">
        <v>4</v>
      </c>
      <c r="J273" t="s">
        <v>779</v>
      </c>
    </row>
    <row r="274" spans="1:10" x14ac:dyDescent="0.25">
      <c r="A274" s="84" t="s">
        <v>754</v>
      </c>
      <c r="B274" s="84" t="s">
        <v>755</v>
      </c>
      <c r="C274" s="71">
        <v>3982</v>
      </c>
      <c r="D274" t="s">
        <v>379</v>
      </c>
      <c r="E274" s="85">
        <v>1597.304396477208</v>
      </c>
      <c r="F274" s="86" t="s">
        <v>373</v>
      </c>
      <c r="G274" s="87">
        <v>18896</v>
      </c>
      <c r="H274">
        <v>46</v>
      </c>
      <c r="I274">
        <v>7</v>
      </c>
      <c r="J274" t="s">
        <v>790</v>
      </c>
    </row>
    <row r="275" spans="1:10" x14ac:dyDescent="0.25">
      <c r="A275" s="84" t="s">
        <v>756</v>
      </c>
      <c r="B275" s="84" t="s">
        <v>576</v>
      </c>
      <c r="C275" s="71">
        <v>3333</v>
      </c>
      <c r="D275" t="s">
        <v>379</v>
      </c>
      <c r="E275" s="85">
        <v>2885.8568473238338</v>
      </c>
      <c r="F275" s="86" t="s">
        <v>375</v>
      </c>
      <c r="G275" s="87">
        <v>20280</v>
      </c>
      <c r="H275">
        <v>42</v>
      </c>
      <c r="I275">
        <v>6</v>
      </c>
      <c r="J275" t="s">
        <v>790</v>
      </c>
    </row>
    <row r="276" spans="1:10" x14ac:dyDescent="0.25">
      <c r="A276" s="84" t="s">
        <v>757</v>
      </c>
      <c r="B276" s="84" t="s">
        <v>637</v>
      </c>
      <c r="C276" s="71">
        <v>3064</v>
      </c>
      <c r="D276" t="s">
        <v>379</v>
      </c>
      <c r="E276" s="85">
        <v>2037.2509173619612</v>
      </c>
      <c r="F276" s="86" t="s">
        <v>373</v>
      </c>
      <c r="G276" s="87">
        <v>19843</v>
      </c>
      <c r="H276">
        <v>44</v>
      </c>
      <c r="I276">
        <v>6</v>
      </c>
      <c r="J276" t="s">
        <v>790</v>
      </c>
    </row>
    <row r="277" spans="1:10" x14ac:dyDescent="0.25">
      <c r="A277" s="84" t="s">
        <v>758</v>
      </c>
      <c r="B277" s="84" t="s">
        <v>399</v>
      </c>
      <c r="C277" s="71">
        <v>3081</v>
      </c>
      <c r="D277" t="s">
        <v>379</v>
      </c>
      <c r="E277" s="85">
        <v>1600.9052422643558</v>
      </c>
      <c r="F277" s="86" t="s">
        <v>373</v>
      </c>
      <c r="G277" s="87">
        <v>15022</v>
      </c>
      <c r="H277">
        <v>57</v>
      </c>
      <c r="I277">
        <v>9</v>
      </c>
      <c r="J277" t="s">
        <v>790</v>
      </c>
    </row>
    <row r="278" spans="1:10" x14ac:dyDescent="0.25">
      <c r="A278" s="84" t="s">
        <v>759</v>
      </c>
      <c r="B278" s="84" t="s">
        <v>482</v>
      </c>
      <c r="C278" s="71">
        <v>3018</v>
      </c>
      <c r="D278" t="s">
        <v>379</v>
      </c>
      <c r="E278" s="85">
        <v>1676.0382159196411</v>
      </c>
      <c r="F278" s="86" t="s">
        <v>373</v>
      </c>
      <c r="G278" s="87">
        <v>14594</v>
      </c>
      <c r="H278">
        <v>58</v>
      </c>
      <c r="I278">
        <v>9</v>
      </c>
      <c r="J278" t="s">
        <v>790</v>
      </c>
    </row>
    <row r="279" spans="1:10" x14ac:dyDescent="0.25">
      <c r="A279" s="84" t="s">
        <v>760</v>
      </c>
      <c r="B279" s="84" t="s">
        <v>761</v>
      </c>
      <c r="C279" s="71">
        <v>3559</v>
      </c>
      <c r="D279" t="s">
        <v>379</v>
      </c>
      <c r="E279" s="85">
        <v>2976.0380634706239</v>
      </c>
      <c r="F279" s="86" t="s">
        <v>373</v>
      </c>
      <c r="G279" s="87">
        <v>15635</v>
      </c>
      <c r="H279">
        <v>55</v>
      </c>
      <c r="I279">
        <v>9</v>
      </c>
      <c r="J279" t="s">
        <v>790</v>
      </c>
    </row>
    <row r="280" spans="1:10" x14ac:dyDescent="0.25">
      <c r="A280" s="84" t="s">
        <v>762</v>
      </c>
      <c r="B280" s="84" t="s">
        <v>399</v>
      </c>
      <c r="C280" s="71">
        <v>3161</v>
      </c>
      <c r="D280" t="s">
        <v>372</v>
      </c>
      <c r="E280" s="85">
        <v>2302.3018277112678</v>
      </c>
      <c r="F280" s="86" t="s">
        <v>373</v>
      </c>
      <c r="G280" s="87">
        <v>14827</v>
      </c>
      <c r="H280">
        <v>57</v>
      </c>
      <c r="I280">
        <v>9</v>
      </c>
      <c r="J280" t="s">
        <v>779</v>
      </c>
    </row>
    <row r="281" spans="1:10" x14ac:dyDescent="0.25">
      <c r="A281" s="84" t="s">
        <v>763</v>
      </c>
      <c r="B281" s="84" t="s">
        <v>764</v>
      </c>
      <c r="C281" s="71">
        <v>3096</v>
      </c>
      <c r="D281" t="s">
        <v>379</v>
      </c>
      <c r="E281" s="85">
        <v>1385.9262116266768</v>
      </c>
      <c r="F281" s="86" t="s">
        <v>373</v>
      </c>
      <c r="G281" s="87">
        <v>15988</v>
      </c>
      <c r="H281">
        <v>54</v>
      </c>
      <c r="I281">
        <v>8</v>
      </c>
      <c r="J281" t="s">
        <v>790</v>
      </c>
    </row>
    <row r="282" spans="1:10" x14ac:dyDescent="0.25">
      <c r="A282" s="84" t="s">
        <v>765</v>
      </c>
      <c r="B282" s="84" t="s">
        <v>157</v>
      </c>
      <c r="C282" s="71">
        <v>3703</v>
      </c>
      <c r="D282" t="s">
        <v>372</v>
      </c>
      <c r="E282" s="85">
        <v>1671.2894290326958</v>
      </c>
      <c r="F282" s="86" t="s">
        <v>375</v>
      </c>
      <c r="G282" s="87">
        <v>18044</v>
      </c>
      <c r="H282">
        <v>49</v>
      </c>
      <c r="I282">
        <v>7</v>
      </c>
      <c r="J282" t="s">
        <v>779</v>
      </c>
    </row>
    <row r="283" spans="1:10" x14ac:dyDescent="0.25">
      <c r="A283" s="84" t="s">
        <v>766</v>
      </c>
      <c r="B283" s="84" t="s">
        <v>10</v>
      </c>
      <c r="C283" s="71">
        <v>3585</v>
      </c>
      <c r="D283" t="s">
        <v>372</v>
      </c>
      <c r="E283" s="85">
        <v>2322.6812123355649</v>
      </c>
      <c r="F283" s="86" t="s">
        <v>375</v>
      </c>
      <c r="G283" s="87">
        <v>28289</v>
      </c>
      <c r="H283">
        <v>21</v>
      </c>
      <c r="I283">
        <v>2</v>
      </c>
      <c r="J283" t="s">
        <v>779</v>
      </c>
    </row>
    <row r="284" spans="1:10" x14ac:dyDescent="0.25">
      <c r="A284" s="84" t="s">
        <v>767</v>
      </c>
      <c r="B284" s="84" t="s">
        <v>637</v>
      </c>
      <c r="C284" s="71">
        <v>3671</v>
      </c>
      <c r="D284" t="s">
        <v>379</v>
      </c>
      <c r="E284" s="85">
        <v>1016.0422100838928</v>
      </c>
      <c r="F284" s="86" t="s">
        <v>373</v>
      </c>
      <c r="G284" s="87">
        <v>19876</v>
      </c>
      <c r="H284">
        <v>44</v>
      </c>
      <c r="I284">
        <v>6</v>
      </c>
      <c r="J284" t="s">
        <v>790</v>
      </c>
    </row>
    <row r="285" spans="1:10" x14ac:dyDescent="0.25">
      <c r="A285" s="84" t="s">
        <v>768</v>
      </c>
      <c r="B285" s="84" t="s">
        <v>769</v>
      </c>
      <c r="C285" s="71">
        <v>3185</v>
      </c>
      <c r="D285" t="s">
        <v>379</v>
      </c>
      <c r="E285" s="85">
        <v>2775.1529444765438</v>
      </c>
      <c r="F285" s="86" t="s">
        <v>375</v>
      </c>
      <c r="G285" s="87">
        <v>18910</v>
      </c>
      <c r="H285">
        <v>46</v>
      </c>
      <c r="I285">
        <v>7</v>
      </c>
      <c r="J285" t="s">
        <v>790</v>
      </c>
    </row>
  </sheetData>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B28"/>
  <sheetViews>
    <sheetView workbookViewId="0"/>
  </sheetViews>
  <sheetFormatPr baseColWidth="10" defaultRowHeight="15" x14ac:dyDescent="0.25"/>
  <cols>
    <col min="1" max="1" width="27" customWidth="1"/>
    <col min="2" max="2" width="7.85546875" customWidth="1"/>
  </cols>
  <sheetData>
    <row r="1" spans="1:2" ht="33.75" x14ac:dyDescent="0.25">
      <c r="A1" s="82" t="s">
        <v>797</v>
      </c>
      <c r="B1" s="82" t="s">
        <v>798</v>
      </c>
    </row>
    <row r="2" spans="1:2" x14ac:dyDescent="0.25">
      <c r="A2" t="s">
        <v>770</v>
      </c>
      <c r="B2">
        <v>42</v>
      </c>
    </row>
    <row r="3" spans="1:2" x14ac:dyDescent="0.25">
      <c r="A3" t="s">
        <v>771</v>
      </c>
      <c r="B3">
        <v>72</v>
      </c>
    </row>
    <row r="4" spans="1:2" x14ac:dyDescent="0.25">
      <c r="A4" t="s">
        <v>772</v>
      </c>
      <c r="B4">
        <v>83</v>
      </c>
    </row>
    <row r="5" spans="1:2" x14ac:dyDescent="0.25">
      <c r="A5" t="s">
        <v>773</v>
      </c>
      <c r="B5">
        <v>26</v>
      </c>
    </row>
    <row r="6" spans="1:2" x14ac:dyDescent="0.25">
      <c r="A6" t="s">
        <v>774</v>
      </c>
      <c r="B6">
        <v>53</v>
      </c>
    </row>
    <row r="7" spans="1:2" x14ac:dyDescent="0.25">
      <c r="A7" t="s">
        <v>775</v>
      </c>
      <c r="B7">
        <v>24</v>
      </c>
    </row>
    <row r="8" spans="1:2" x14ac:dyDescent="0.25">
      <c r="A8" t="s">
        <v>776</v>
      </c>
      <c r="B8">
        <v>21</v>
      </c>
    </row>
    <row r="9" spans="1:2" x14ac:dyDescent="0.25">
      <c r="A9" t="s">
        <v>777</v>
      </c>
      <c r="B9">
        <v>94</v>
      </c>
    </row>
    <row r="10" spans="1:2" x14ac:dyDescent="0.25">
      <c r="A10" t="s">
        <v>778</v>
      </c>
      <c r="B10">
        <v>43</v>
      </c>
    </row>
    <row r="11" spans="1:2" x14ac:dyDescent="0.25">
      <c r="A11" t="s">
        <v>779</v>
      </c>
      <c r="B11">
        <v>11</v>
      </c>
    </row>
    <row r="12" spans="1:2" x14ac:dyDescent="0.25">
      <c r="A12" t="s">
        <v>780</v>
      </c>
      <c r="B12">
        <v>91</v>
      </c>
    </row>
    <row r="13" spans="1:2" x14ac:dyDescent="0.25">
      <c r="A13" t="s">
        <v>781</v>
      </c>
      <c r="B13">
        <v>74</v>
      </c>
    </row>
    <row r="14" spans="1:2" x14ac:dyDescent="0.25">
      <c r="A14" t="s">
        <v>782</v>
      </c>
      <c r="B14">
        <v>41</v>
      </c>
    </row>
    <row r="15" spans="1:2" x14ac:dyDescent="0.25">
      <c r="A15" t="s">
        <v>783</v>
      </c>
      <c r="B15">
        <v>73</v>
      </c>
    </row>
    <row r="16" spans="1:2" x14ac:dyDescent="0.25">
      <c r="A16" t="s">
        <v>784</v>
      </c>
      <c r="B16">
        <v>31</v>
      </c>
    </row>
    <row r="17" spans="1:2" x14ac:dyDescent="0.25">
      <c r="A17" t="s">
        <v>785</v>
      </c>
      <c r="B17">
        <v>25</v>
      </c>
    </row>
    <row r="18" spans="1:2" x14ac:dyDescent="0.25">
      <c r="A18" t="s">
        <v>786</v>
      </c>
      <c r="B18">
        <v>23</v>
      </c>
    </row>
    <row r="19" spans="1:2" x14ac:dyDescent="0.25">
      <c r="A19" t="s">
        <v>787</v>
      </c>
      <c r="B19">
        <v>52</v>
      </c>
    </row>
    <row r="20" spans="1:2" x14ac:dyDescent="0.25">
      <c r="A20" t="s">
        <v>788</v>
      </c>
      <c r="B20">
        <v>22</v>
      </c>
    </row>
    <row r="21" spans="1:2" x14ac:dyDescent="0.25">
      <c r="A21" t="s">
        <v>789</v>
      </c>
      <c r="B21">
        <v>54</v>
      </c>
    </row>
    <row r="22" spans="1:2" x14ac:dyDescent="0.25">
      <c r="A22" t="s">
        <v>790</v>
      </c>
      <c r="B22">
        <v>93</v>
      </c>
    </row>
    <row r="23" spans="1:2" x14ac:dyDescent="0.25">
      <c r="A23" t="s">
        <v>791</v>
      </c>
      <c r="B23">
        <v>82</v>
      </c>
    </row>
    <row r="24" spans="1:2" x14ac:dyDescent="0.25">
      <c r="A24" t="s">
        <v>792</v>
      </c>
      <c r="B24">
        <v>1</v>
      </c>
    </row>
    <row r="25" spans="1:2" x14ac:dyDescent="0.25">
      <c r="A25" t="s">
        <v>793</v>
      </c>
      <c r="B25">
        <v>3</v>
      </c>
    </row>
    <row r="26" spans="1:2" x14ac:dyDescent="0.25">
      <c r="A26" t="s">
        <v>794</v>
      </c>
      <c r="B26">
        <v>2</v>
      </c>
    </row>
    <row r="27" spans="1:2" x14ac:dyDescent="0.25">
      <c r="A27" t="s">
        <v>795</v>
      </c>
      <c r="B27">
        <v>5</v>
      </c>
    </row>
    <row r="28" spans="1:2" x14ac:dyDescent="0.25">
      <c r="A28" t="s">
        <v>796</v>
      </c>
      <c r="B28">
        <v>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H2072"/>
  <sheetViews>
    <sheetView workbookViewId="0">
      <selection activeCell="P34" sqref="P34"/>
    </sheetView>
  </sheetViews>
  <sheetFormatPr baseColWidth="10" defaultRowHeight="15" x14ac:dyDescent="0.25"/>
  <cols>
    <col min="1" max="1" width="15.5703125" customWidth="1"/>
    <col min="2" max="2" width="14.5703125" bestFit="1" customWidth="1"/>
    <col min="3" max="3" width="11.85546875" style="5" bestFit="1" customWidth="1"/>
    <col min="4" max="4" width="23" customWidth="1"/>
    <col min="5" max="5" width="20" customWidth="1"/>
    <col min="6" max="6" width="14" style="6" bestFit="1" customWidth="1"/>
    <col min="7" max="7" width="11.5703125" style="7" bestFit="1" customWidth="1"/>
    <col min="8" max="8" width="15.7109375" customWidth="1"/>
  </cols>
  <sheetData>
    <row r="1" spans="1:8" x14ac:dyDescent="0.25">
      <c r="A1" s="1" t="s">
        <v>13</v>
      </c>
      <c r="B1" s="1" t="s">
        <v>14</v>
      </c>
      <c r="C1" s="2" t="s">
        <v>15</v>
      </c>
      <c r="D1" s="1" t="s">
        <v>16</v>
      </c>
      <c r="E1" s="1" t="s">
        <v>17</v>
      </c>
      <c r="F1" s="3" t="s">
        <v>18</v>
      </c>
      <c r="G1" s="4" t="s">
        <v>19</v>
      </c>
      <c r="H1" s="1" t="s">
        <v>20</v>
      </c>
    </row>
    <row r="2" spans="1:8" x14ac:dyDescent="0.25">
      <c r="A2" t="s">
        <v>21</v>
      </c>
      <c r="B2" t="s">
        <v>22</v>
      </c>
      <c r="C2" s="5">
        <v>1</v>
      </c>
      <c r="D2" t="s">
        <v>23</v>
      </c>
      <c r="E2" t="s">
        <v>24</v>
      </c>
      <c r="F2" s="6">
        <v>34</v>
      </c>
      <c r="G2" s="7">
        <v>350</v>
      </c>
      <c r="H2" s="8">
        <v>39452</v>
      </c>
    </row>
    <row r="3" spans="1:8" x14ac:dyDescent="0.25">
      <c r="A3" t="s">
        <v>25</v>
      </c>
      <c r="B3" t="s">
        <v>22</v>
      </c>
      <c r="C3" s="5">
        <v>2</v>
      </c>
      <c r="D3" t="s">
        <v>26</v>
      </c>
      <c r="E3" t="s">
        <v>27</v>
      </c>
      <c r="F3" s="6">
        <v>34</v>
      </c>
      <c r="G3" s="7">
        <v>220</v>
      </c>
      <c r="H3" s="8">
        <v>39453</v>
      </c>
    </row>
    <row r="4" spans="1:8" x14ac:dyDescent="0.25">
      <c r="A4" t="s">
        <v>28</v>
      </c>
      <c r="B4" t="s">
        <v>22</v>
      </c>
      <c r="C4" s="5">
        <v>3</v>
      </c>
      <c r="D4" t="s">
        <v>29</v>
      </c>
      <c r="E4" t="s">
        <v>30</v>
      </c>
      <c r="F4" s="6">
        <v>13</v>
      </c>
      <c r="G4" s="7">
        <v>150</v>
      </c>
      <c r="H4" s="8">
        <v>39454</v>
      </c>
    </row>
    <row r="5" spans="1:8" x14ac:dyDescent="0.25">
      <c r="A5" t="s">
        <v>21</v>
      </c>
      <c r="B5" t="s">
        <v>31</v>
      </c>
      <c r="C5" s="5">
        <v>4</v>
      </c>
      <c r="D5" t="s">
        <v>32</v>
      </c>
      <c r="E5" t="s">
        <v>33</v>
      </c>
      <c r="F5" s="6">
        <v>59</v>
      </c>
      <c r="G5" s="7">
        <v>900</v>
      </c>
      <c r="H5" s="8">
        <v>39455</v>
      </c>
    </row>
    <row r="6" spans="1:8" x14ac:dyDescent="0.25">
      <c r="A6" t="s">
        <v>25</v>
      </c>
      <c r="B6" t="s">
        <v>22</v>
      </c>
      <c r="C6" s="5">
        <v>5</v>
      </c>
      <c r="D6" t="s">
        <v>34</v>
      </c>
      <c r="E6" t="s">
        <v>35</v>
      </c>
      <c r="F6" s="6">
        <v>6</v>
      </c>
      <c r="G6" s="7">
        <v>620</v>
      </c>
      <c r="H6" s="8">
        <v>39456</v>
      </c>
    </row>
    <row r="7" spans="1:8" x14ac:dyDescent="0.25">
      <c r="A7" t="s">
        <v>28</v>
      </c>
      <c r="B7" t="s">
        <v>31</v>
      </c>
      <c r="C7" s="5">
        <v>6</v>
      </c>
      <c r="D7" t="s">
        <v>36</v>
      </c>
      <c r="E7" t="s">
        <v>37</v>
      </c>
      <c r="F7" s="6">
        <v>59</v>
      </c>
      <c r="G7" s="7">
        <v>360</v>
      </c>
      <c r="H7" s="8">
        <v>39457</v>
      </c>
    </row>
    <row r="8" spans="1:8" x14ac:dyDescent="0.25">
      <c r="A8" t="s">
        <v>21</v>
      </c>
      <c r="B8" t="s">
        <v>31</v>
      </c>
      <c r="C8" s="5">
        <v>7</v>
      </c>
      <c r="D8" t="s">
        <v>38</v>
      </c>
      <c r="E8" t="s">
        <v>39</v>
      </c>
      <c r="F8" s="6">
        <v>67</v>
      </c>
      <c r="G8" s="7">
        <v>450</v>
      </c>
      <c r="H8" s="8">
        <v>39458</v>
      </c>
    </row>
    <row r="9" spans="1:8" x14ac:dyDescent="0.25">
      <c r="A9" t="s">
        <v>25</v>
      </c>
      <c r="B9" t="s">
        <v>40</v>
      </c>
      <c r="C9" s="5">
        <v>8</v>
      </c>
      <c r="D9" t="s">
        <v>41</v>
      </c>
      <c r="E9" t="s">
        <v>42</v>
      </c>
      <c r="F9" s="6">
        <v>44</v>
      </c>
      <c r="G9" s="7">
        <v>123</v>
      </c>
      <c r="H9" s="8">
        <v>39459</v>
      </c>
    </row>
    <row r="10" spans="1:8" x14ac:dyDescent="0.25">
      <c r="A10" t="s">
        <v>28</v>
      </c>
      <c r="B10" t="s">
        <v>40</v>
      </c>
      <c r="C10" s="5">
        <v>9</v>
      </c>
      <c r="D10" t="s">
        <v>36</v>
      </c>
      <c r="E10" t="s">
        <v>43</v>
      </c>
      <c r="F10" s="6">
        <v>33</v>
      </c>
      <c r="G10" s="7">
        <v>789</v>
      </c>
      <c r="H10" s="8">
        <v>39460</v>
      </c>
    </row>
    <row r="11" spans="1:8" x14ac:dyDescent="0.25">
      <c r="A11" t="s">
        <v>21</v>
      </c>
      <c r="B11" t="s">
        <v>44</v>
      </c>
      <c r="C11" s="5">
        <v>10</v>
      </c>
      <c r="D11" t="s">
        <v>45</v>
      </c>
      <c r="E11" t="s">
        <v>46</v>
      </c>
      <c r="F11" s="6">
        <v>63</v>
      </c>
      <c r="G11" s="7">
        <v>1000</v>
      </c>
      <c r="H11" s="8">
        <v>39461</v>
      </c>
    </row>
    <row r="12" spans="1:8" x14ac:dyDescent="0.25">
      <c r="A12" t="s">
        <v>25</v>
      </c>
      <c r="B12" t="s">
        <v>22</v>
      </c>
      <c r="C12" s="5">
        <v>11</v>
      </c>
      <c r="D12" t="s">
        <v>23</v>
      </c>
      <c r="E12" t="s">
        <v>24</v>
      </c>
      <c r="F12" s="6">
        <v>34</v>
      </c>
      <c r="G12" s="7">
        <v>900</v>
      </c>
      <c r="H12" s="8">
        <v>39462</v>
      </c>
    </row>
    <row r="13" spans="1:8" x14ac:dyDescent="0.25">
      <c r="A13" t="s">
        <v>28</v>
      </c>
      <c r="B13" t="s">
        <v>22</v>
      </c>
      <c r="C13" s="5">
        <v>12</v>
      </c>
      <c r="D13" t="s">
        <v>26</v>
      </c>
      <c r="E13" t="s">
        <v>27</v>
      </c>
      <c r="F13" s="6">
        <v>34</v>
      </c>
      <c r="G13" s="7">
        <v>350</v>
      </c>
      <c r="H13" s="8">
        <v>39463</v>
      </c>
    </row>
    <row r="14" spans="1:8" x14ac:dyDescent="0.25">
      <c r="A14" t="s">
        <v>21</v>
      </c>
      <c r="B14" t="s">
        <v>22</v>
      </c>
      <c r="C14" s="5">
        <v>13</v>
      </c>
      <c r="D14" t="s">
        <v>29</v>
      </c>
      <c r="E14" t="s">
        <v>30</v>
      </c>
      <c r="F14" s="6">
        <v>13</v>
      </c>
      <c r="G14" s="7">
        <v>220</v>
      </c>
      <c r="H14" s="8">
        <v>39464</v>
      </c>
    </row>
    <row r="15" spans="1:8" x14ac:dyDescent="0.25">
      <c r="A15" t="s">
        <v>25</v>
      </c>
      <c r="B15" t="s">
        <v>31</v>
      </c>
      <c r="C15" s="5">
        <v>14</v>
      </c>
      <c r="D15" t="s">
        <v>32</v>
      </c>
      <c r="E15" t="s">
        <v>33</v>
      </c>
      <c r="F15" s="6">
        <v>59</v>
      </c>
      <c r="G15" s="7">
        <v>150</v>
      </c>
      <c r="H15" s="8">
        <v>39465</v>
      </c>
    </row>
    <row r="16" spans="1:8" x14ac:dyDescent="0.25">
      <c r="A16" t="s">
        <v>28</v>
      </c>
      <c r="B16" t="s">
        <v>22</v>
      </c>
      <c r="C16" s="5">
        <v>15</v>
      </c>
      <c r="D16" t="s">
        <v>34</v>
      </c>
      <c r="E16" t="s">
        <v>35</v>
      </c>
      <c r="F16" s="6">
        <v>6</v>
      </c>
      <c r="G16" s="7">
        <v>900</v>
      </c>
      <c r="H16" s="8">
        <v>39466</v>
      </c>
    </row>
    <row r="17" spans="1:8" x14ac:dyDescent="0.25">
      <c r="A17" t="s">
        <v>21</v>
      </c>
      <c r="B17" t="s">
        <v>31</v>
      </c>
      <c r="C17" s="5">
        <v>16</v>
      </c>
      <c r="D17" t="s">
        <v>36</v>
      </c>
      <c r="E17" t="s">
        <v>37</v>
      </c>
      <c r="F17" s="6">
        <v>59</v>
      </c>
      <c r="G17" s="7">
        <v>620</v>
      </c>
      <c r="H17" s="8">
        <v>39467</v>
      </c>
    </row>
    <row r="18" spans="1:8" x14ac:dyDescent="0.25">
      <c r="A18" t="s">
        <v>25</v>
      </c>
      <c r="B18" t="s">
        <v>31</v>
      </c>
      <c r="C18" s="5">
        <v>17</v>
      </c>
      <c r="D18" t="s">
        <v>38</v>
      </c>
      <c r="E18" t="s">
        <v>39</v>
      </c>
      <c r="F18" s="6">
        <v>67</v>
      </c>
      <c r="G18" s="7">
        <v>360</v>
      </c>
      <c r="H18" s="8">
        <v>39468</v>
      </c>
    </row>
    <row r="19" spans="1:8" x14ac:dyDescent="0.25">
      <c r="A19" t="s">
        <v>28</v>
      </c>
      <c r="B19" t="s">
        <v>40</v>
      </c>
      <c r="C19" s="5">
        <v>18</v>
      </c>
      <c r="D19" t="s">
        <v>41</v>
      </c>
      <c r="E19" t="s">
        <v>42</v>
      </c>
      <c r="F19" s="6">
        <v>44</v>
      </c>
      <c r="G19" s="7">
        <v>450</v>
      </c>
      <c r="H19" s="8">
        <v>39469</v>
      </c>
    </row>
    <row r="20" spans="1:8" x14ac:dyDescent="0.25">
      <c r="A20" t="s">
        <v>21</v>
      </c>
      <c r="B20" t="s">
        <v>40</v>
      </c>
      <c r="C20" s="5">
        <v>19</v>
      </c>
      <c r="D20" t="s">
        <v>36</v>
      </c>
      <c r="E20" t="s">
        <v>43</v>
      </c>
      <c r="F20" s="6">
        <v>33</v>
      </c>
      <c r="G20" s="7">
        <v>123</v>
      </c>
      <c r="H20" s="8">
        <v>39470</v>
      </c>
    </row>
    <row r="21" spans="1:8" x14ac:dyDescent="0.25">
      <c r="A21" t="s">
        <v>25</v>
      </c>
      <c r="B21" t="s">
        <v>44</v>
      </c>
      <c r="C21" s="5">
        <v>20</v>
      </c>
      <c r="D21" t="s">
        <v>45</v>
      </c>
      <c r="E21" t="s">
        <v>46</v>
      </c>
      <c r="F21" s="6">
        <v>63</v>
      </c>
      <c r="G21" s="7">
        <v>789</v>
      </c>
      <c r="H21" s="8">
        <v>39471</v>
      </c>
    </row>
    <row r="22" spans="1:8" x14ac:dyDescent="0.25">
      <c r="A22" t="s">
        <v>28</v>
      </c>
      <c r="B22" t="s">
        <v>22</v>
      </c>
      <c r="C22" s="5">
        <v>21</v>
      </c>
      <c r="D22" t="s">
        <v>23</v>
      </c>
      <c r="E22" t="s">
        <v>24</v>
      </c>
      <c r="F22" s="6">
        <v>34</v>
      </c>
      <c r="G22" s="7">
        <v>1000</v>
      </c>
      <c r="H22" s="8">
        <v>39472</v>
      </c>
    </row>
    <row r="23" spans="1:8" x14ac:dyDescent="0.25">
      <c r="A23" t="s">
        <v>21</v>
      </c>
      <c r="B23" t="s">
        <v>22</v>
      </c>
      <c r="C23" s="5">
        <v>22</v>
      </c>
      <c r="D23" t="s">
        <v>26</v>
      </c>
      <c r="E23" t="s">
        <v>27</v>
      </c>
      <c r="F23" s="6">
        <v>34</v>
      </c>
      <c r="G23" s="7">
        <v>900</v>
      </c>
      <c r="H23" s="8">
        <v>39473</v>
      </c>
    </row>
    <row r="24" spans="1:8" x14ac:dyDescent="0.25">
      <c r="A24" t="s">
        <v>25</v>
      </c>
      <c r="B24" t="s">
        <v>22</v>
      </c>
      <c r="C24" s="5">
        <v>23</v>
      </c>
      <c r="D24" t="s">
        <v>29</v>
      </c>
      <c r="E24" t="s">
        <v>30</v>
      </c>
      <c r="F24" s="6">
        <v>13</v>
      </c>
      <c r="G24" s="7">
        <v>350</v>
      </c>
      <c r="H24" s="8">
        <v>39474</v>
      </c>
    </row>
    <row r="25" spans="1:8" x14ac:dyDescent="0.25">
      <c r="A25" t="s">
        <v>28</v>
      </c>
      <c r="B25" t="s">
        <v>31</v>
      </c>
      <c r="C25" s="5">
        <v>24</v>
      </c>
      <c r="D25" t="s">
        <v>32</v>
      </c>
      <c r="E25" t="s">
        <v>33</v>
      </c>
      <c r="F25" s="6">
        <v>59</v>
      </c>
      <c r="G25" s="7">
        <v>220</v>
      </c>
      <c r="H25" s="8">
        <v>39475</v>
      </c>
    </row>
    <row r="26" spans="1:8" x14ac:dyDescent="0.25">
      <c r="A26" t="s">
        <v>21</v>
      </c>
      <c r="B26" t="s">
        <v>22</v>
      </c>
      <c r="C26" s="5">
        <v>25</v>
      </c>
      <c r="D26" t="s">
        <v>34</v>
      </c>
      <c r="E26" t="s">
        <v>35</v>
      </c>
      <c r="F26" s="6">
        <v>6</v>
      </c>
      <c r="G26" s="7">
        <v>150</v>
      </c>
      <c r="H26" s="8">
        <v>39476</v>
      </c>
    </row>
    <row r="27" spans="1:8" x14ac:dyDescent="0.25">
      <c r="A27" t="s">
        <v>25</v>
      </c>
      <c r="B27" t="s">
        <v>31</v>
      </c>
      <c r="C27" s="5">
        <v>26</v>
      </c>
      <c r="D27" t="s">
        <v>36</v>
      </c>
      <c r="E27" t="s">
        <v>37</v>
      </c>
      <c r="F27" s="6">
        <v>59</v>
      </c>
      <c r="G27" s="7">
        <v>900</v>
      </c>
      <c r="H27" s="8">
        <v>39477</v>
      </c>
    </row>
    <row r="28" spans="1:8" x14ac:dyDescent="0.25">
      <c r="A28" t="s">
        <v>28</v>
      </c>
      <c r="B28" t="s">
        <v>31</v>
      </c>
      <c r="C28" s="5">
        <v>27</v>
      </c>
      <c r="D28" t="s">
        <v>38</v>
      </c>
      <c r="E28" t="s">
        <v>39</v>
      </c>
      <c r="F28" s="6">
        <v>67</v>
      </c>
      <c r="G28" s="7">
        <v>620</v>
      </c>
      <c r="H28" s="8">
        <v>39478</v>
      </c>
    </row>
    <row r="29" spans="1:8" x14ac:dyDescent="0.25">
      <c r="A29" t="s">
        <v>21</v>
      </c>
      <c r="B29" t="s">
        <v>40</v>
      </c>
      <c r="C29" s="5">
        <v>28</v>
      </c>
      <c r="D29" t="s">
        <v>41</v>
      </c>
      <c r="E29" t="s">
        <v>42</v>
      </c>
      <c r="F29" s="6">
        <v>44</v>
      </c>
      <c r="G29" s="7">
        <v>360</v>
      </c>
      <c r="H29" s="8">
        <v>39479</v>
      </c>
    </row>
    <row r="30" spans="1:8" x14ac:dyDescent="0.25">
      <c r="A30" t="s">
        <v>25</v>
      </c>
      <c r="B30" t="s">
        <v>40</v>
      </c>
      <c r="C30" s="5">
        <v>29</v>
      </c>
      <c r="D30" t="s">
        <v>36</v>
      </c>
      <c r="E30" t="s">
        <v>43</v>
      </c>
      <c r="F30" s="6">
        <v>33</v>
      </c>
      <c r="G30" s="7">
        <v>450</v>
      </c>
      <c r="H30" s="8">
        <v>39480</v>
      </c>
    </row>
    <row r="31" spans="1:8" x14ac:dyDescent="0.25">
      <c r="A31" t="s">
        <v>28</v>
      </c>
      <c r="B31" t="s">
        <v>44</v>
      </c>
      <c r="C31" s="5">
        <v>30</v>
      </c>
      <c r="D31" t="s">
        <v>45</v>
      </c>
      <c r="E31" t="s">
        <v>46</v>
      </c>
      <c r="F31" s="6">
        <v>63</v>
      </c>
      <c r="G31" s="7">
        <v>123</v>
      </c>
      <c r="H31" s="8">
        <v>39481</v>
      </c>
    </row>
    <row r="32" spans="1:8" x14ac:dyDescent="0.25">
      <c r="A32" t="s">
        <v>21</v>
      </c>
      <c r="B32" t="s">
        <v>22</v>
      </c>
      <c r="C32" s="5">
        <v>31</v>
      </c>
      <c r="D32" t="s">
        <v>23</v>
      </c>
      <c r="E32" t="s">
        <v>24</v>
      </c>
      <c r="F32" s="6">
        <v>34</v>
      </c>
      <c r="G32" s="7">
        <v>789</v>
      </c>
      <c r="H32" s="8">
        <v>39482</v>
      </c>
    </row>
    <row r="33" spans="1:8" x14ac:dyDescent="0.25">
      <c r="A33" t="s">
        <v>25</v>
      </c>
      <c r="B33" t="s">
        <v>22</v>
      </c>
      <c r="C33" s="5">
        <v>32</v>
      </c>
      <c r="D33" t="s">
        <v>26</v>
      </c>
      <c r="E33" t="s">
        <v>27</v>
      </c>
      <c r="F33" s="6">
        <v>34</v>
      </c>
      <c r="G33" s="7">
        <v>1000</v>
      </c>
      <c r="H33" s="8">
        <v>39483</v>
      </c>
    </row>
    <row r="34" spans="1:8" x14ac:dyDescent="0.25">
      <c r="A34" t="s">
        <v>28</v>
      </c>
      <c r="B34" t="s">
        <v>22</v>
      </c>
      <c r="C34" s="5">
        <v>33</v>
      </c>
      <c r="D34" t="s">
        <v>29</v>
      </c>
      <c r="E34" t="s">
        <v>30</v>
      </c>
      <c r="F34" s="6">
        <v>13</v>
      </c>
      <c r="G34" s="7">
        <v>900</v>
      </c>
      <c r="H34" s="8">
        <v>39484</v>
      </c>
    </row>
    <row r="35" spans="1:8" x14ac:dyDescent="0.25">
      <c r="A35" t="s">
        <v>21</v>
      </c>
      <c r="B35" t="s">
        <v>31</v>
      </c>
      <c r="C35" s="5">
        <v>34</v>
      </c>
      <c r="D35" t="s">
        <v>32</v>
      </c>
      <c r="E35" t="s">
        <v>33</v>
      </c>
      <c r="F35" s="6">
        <v>59</v>
      </c>
      <c r="G35" s="7">
        <v>350</v>
      </c>
      <c r="H35" s="8">
        <v>39485</v>
      </c>
    </row>
    <row r="36" spans="1:8" x14ac:dyDescent="0.25">
      <c r="A36" t="s">
        <v>25</v>
      </c>
      <c r="B36" t="s">
        <v>22</v>
      </c>
      <c r="C36" s="5">
        <v>35</v>
      </c>
      <c r="D36" t="s">
        <v>34</v>
      </c>
      <c r="E36" t="s">
        <v>35</v>
      </c>
      <c r="F36" s="6">
        <v>6</v>
      </c>
      <c r="G36" s="7">
        <v>220</v>
      </c>
      <c r="H36" s="8">
        <v>39486</v>
      </c>
    </row>
    <row r="37" spans="1:8" x14ac:dyDescent="0.25">
      <c r="A37" t="s">
        <v>28</v>
      </c>
      <c r="B37" t="s">
        <v>31</v>
      </c>
      <c r="C37" s="5">
        <v>36</v>
      </c>
      <c r="D37" t="s">
        <v>36</v>
      </c>
      <c r="E37" t="s">
        <v>37</v>
      </c>
      <c r="F37" s="6">
        <v>59</v>
      </c>
      <c r="G37" s="7">
        <v>150</v>
      </c>
      <c r="H37" s="8">
        <v>39487</v>
      </c>
    </row>
    <row r="38" spans="1:8" x14ac:dyDescent="0.25">
      <c r="A38" t="s">
        <v>21</v>
      </c>
      <c r="B38" t="s">
        <v>31</v>
      </c>
      <c r="C38" s="5">
        <v>37</v>
      </c>
      <c r="D38" t="s">
        <v>38</v>
      </c>
      <c r="E38" t="s">
        <v>39</v>
      </c>
      <c r="F38" s="6">
        <v>67</v>
      </c>
      <c r="G38" s="7">
        <v>900</v>
      </c>
      <c r="H38" s="8">
        <v>39488</v>
      </c>
    </row>
    <row r="39" spans="1:8" x14ac:dyDescent="0.25">
      <c r="A39" t="s">
        <v>25</v>
      </c>
      <c r="B39" t="s">
        <v>40</v>
      </c>
      <c r="C39" s="5">
        <v>38</v>
      </c>
      <c r="D39" t="s">
        <v>41</v>
      </c>
      <c r="E39" t="s">
        <v>42</v>
      </c>
      <c r="F39" s="6">
        <v>44</v>
      </c>
      <c r="G39" s="7">
        <v>620</v>
      </c>
      <c r="H39" s="8">
        <v>39489</v>
      </c>
    </row>
    <row r="40" spans="1:8" x14ac:dyDescent="0.25">
      <c r="A40" t="s">
        <v>28</v>
      </c>
      <c r="B40" t="s">
        <v>40</v>
      </c>
      <c r="C40" s="5">
        <v>39</v>
      </c>
      <c r="D40" t="s">
        <v>36</v>
      </c>
      <c r="E40" t="s">
        <v>43</v>
      </c>
      <c r="F40" s="6">
        <v>33</v>
      </c>
      <c r="G40" s="7">
        <v>360</v>
      </c>
      <c r="H40" s="8">
        <v>39490</v>
      </c>
    </row>
    <row r="41" spans="1:8" x14ac:dyDescent="0.25">
      <c r="A41" t="s">
        <v>21</v>
      </c>
      <c r="B41" t="s">
        <v>44</v>
      </c>
      <c r="C41" s="5">
        <v>40</v>
      </c>
      <c r="D41" t="s">
        <v>45</v>
      </c>
      <c r="E41" t="s">
        <v>46</v>
      </c>
      <c r="F41" s="6">
        <v>63</v>
      </c>
      <c r="G41" s="7">
        <v>450</v>
      </c>
      <c r="H41" s="8">
        <v>39491</v>
      </c>
    </row>
    <row r="42" spans="1:8" x14ac:dyDescent="0.25">
      <c r="A42" t="s">
        <v>25</v>
      </c>
      <c r="B42" t="s">
        <v>22</v>
      </c>
      <c r="C42" s="5">
        <v>41</v>
      </c>
      <c r="D42" t="s">
        <v>23</v>
      </c>
      <c r="E42" t="s">
        <v>24</v>
      </c>
      <c r="F42" s="6">
        <v>34</v>
      </c>
      <c r="G42" s="7">
        <v>123</v>
      </c>
      <c r="H42" s="8">
        <v>39492</v>
      </c>
    </row>
    <row r="43" spans="1:8" x14ac:dyDescent="0.25">
      <c r="A43" t="s">
        <v>28</v>
      </c>
      <c r="B43" t="s">
        <v>22</v>
      </c>
      <c r="C43" s="5">
        <v>42</v>
      </c>
      <c r="D43" t="s">
        <v>26</v>
      </c>
      <c r="E43" t="s">
        <v>27</v>
      </c>
      <c r="F43" s="6">
        <v>34</v>
      </c>
      <c r="G43" s="7">
        <v>789</v>
      </c>
      <c r="H43" s="8">
        <v>39493</v>
      </c>
    </row>
    <row r="44" spans="1:8" x14ac:dyDescent="0.25">
      <c r="A44" t="s">
        <v>21</v>
      </c>
      <c r="B44" t="s">
        <v>22</v>
      </c>
      <c r="C44" s="5">
        <v>43</v>
      </c>
      <c r="D44" t="s">
        <v>29</v>
      </c>
      <c r="E44" t="s">
        <v>30</v>
      </c>
      <c r="F44" s="6">
        <v>13</v>
      </c>
      <c r="G44" s="7">
        <v>1000</v>
      </c>
      <c r="H44" s="8">
        <v>39494</v>
      </c>
    </row>
    <row r="45" spans="1:8" x14ac:dyDescent="0.25">
      <c r="A45" t="s">
        <v>25</v>
      </c>
      <c r="B45" t="s">
        <v>31</v>
      </c>
      <c r="C45" s="5">
        <v>44</v>
      </c>
      <c r="D45" t="s">
        <v>32</v>
      </c>
      <c r="E45" t="s">
        <v>33</v>
      </c>
      <c r="F45" s="6">
        <v>59</v>
      </c>
      <c r="G45" s="7">
        <v>900</v>
      </c>
      <c r="H45" s="8">
        <v>39495</v>
      </c>
    </row>
    <row r="46" spans="1:8" x14ac:dyDescent="0.25">
      <c r="A46" t="s">
        <v>28</v>
      </c>
      <c r="B46" t="s">
        <v>22</v>
      </c>
      <c r="C46" s="5">
        <v>45</v>
      </c>
      <c r="D46" t="s">
        <v>34</v>
      </c>
      <c r="E46" t="s">
        <v>35</v>
      </c>
      <c r="F46" s="6">
        <v>6</v>
      </c>
      <c r="G46" s="7">
        <v>350</v>
      </c>
      <c r="H46" s="8">
        <v>39496</v>
      </c>
    </row>
    <row r="47" spans="1:8" x14ac:dyDescent="0.25">
      <c r="A47" t="s">
        <v>21</v>
      </c>
      <c r="B47" t="s">
        <v>31</v>
      </c>
      <c r="C47" s="5">
        <v>46</v>
      </c>
      <c r="D47" t="s">
        <v>36</v>
      </c>
      <c r="E47" t="s">
        <v>37</v>
      </c>
      <c r="F47" s="6">
        <v>59</v>
      </c>
      <c r="G47" s="7">
        <v>220</v>
      </c>
      <c r="H47" s="8">
        <v>39497</v>
      </c>
    </row>
    <row r="48" spans="1:8" x14ac:dyDescent="0.25">
      <c r="A48" t="s">
        <v>25</v>
      </c>
      <c r="B48" t="s">
        <v>31</v>
      </c>
      <c r="C48" s="5">
        <v>47</v>
      </c>
      <c r="D48" t="s">
        <v>38</v>
      </c>
      <c r="E48" t="s">
        <v>39</v>
      </c>
      <c r="F48" s="6">
        <v>67</v>
      </c>
      <c r="G48" s="7">
        <v>150</v>
      </c>
      <c r="H48" s="8">
        <v>39498</v>
      </c>
    </row>
    <row r="49" spans="1:8" x14ac:dyDescent="0.25">
      <c r="A49" t="s">
        <v>28</v>
      </c>
      <c r="B49" t="s">
        <v>40</v>
      </c>
      <c r="C49" s="5">
        <v>48</v>
      </c>
      <c r="D49" t="s">
        <v>41</v>
      </c>
      <c r="E49" t="s">
        <v>42</v>
      </c>
      <c r="F49" s="6">
        <v>44</v>
      </c>
      <c r="G49" s="7">
        <v>900</v>
      </c>
      <c r="H49" s="8">
        <v>39499</v>
      </c>
    </row>
    <row r="50" spans="1:8" x14ac:dyDescent="0.25">
      <c r="A50" t="s">
        <v>21</v>
      </c>
      <c r="B50" t="s">
        <v>40</v>
      </c>
      <c r="C50" s="5">
        <v>49</v>
      </c>
      <c r="D50" t="s">
        <v>36</v>
      </c>
      <c r="E50" t="s">
        <v>43</v>
      </c>
      <c r="F50" s="6">
        <v>33</v>
      </c>
      <c r="G50" s="7">
        <v>620</v>
      </c>
      <c r="H50" s="8">
        <v>39500</v>
      </c>
    </row>
    <row r="51" spans="1:8" x14ac:dyDescent="0.25">
      <c r="A51" t="s">
        <v>25</v>
      </c>
      <c r="B51" t="s">
        <v>44</v>
      </c>
      <c r="C51" s="5">
        <v>50</v>
      </c>
      <c r="D51" t="s">
        <v>45</v>
      </c>
      <c r="E51" t="s">
        <v>46</v>
      </c>
      <c r="F51" s="6">
        <v>63</v>
      </c>
      <c r="G51" s="7">
        <v>360</v>
      </c>
      <c r="H51" s="8">
        <v>39501</v>
      </c>
    </row>
    <row r="52" spans="1:8" x14ac:dyDescent="0.25">
      <c r="A52" t="s">
        <v>28</v>
      </c>
      <c r="B52" t="s">
        <v>22</v>
      </c>
      <c r="C52" s="5">
        <v>51</v>
      </c>
      <c r="D52" t="s">
        <v>23</v>
      </c>
      <c r="E52" t="s">
        <v>24</v>
      </c>
      <c r="F52" s="6">
        <v>34</v>
      </c>
      <c r="G52" s="7">
        <v>450</v>
      </c>
      <c r="H52" s="8">
        <v>39502</v>
      </c>
    </row>
    <row r="53" spans="1:8" x14ac:dyDescent="0.25">
      <c r="A53" t="s">
        <v>21</v>
      </c>
      <c r="B53" t="s">
        <v>22</v>
      </c>
      <c r="C53" s="5">
        <v>52</v>
      </c>
      <c r="D53" t="s">
        <v>26</v>
      </c>
      <c r="E53" t="s">
        <v>27</v>
      </c>
      <c r="F53" s="6">
        <v>34</v>
      </c>
      <c r="G53" s="7">
        <v>123</v>
      </c>
      <c r="H53" s="8">
        <v>39503</v>
      </c>
    </row>
    <row r="54" spans="1:8" x14ac:dyDescent="0.25">
      <c r="A54" t="s">
        <v>25</v>
      </c>
      <c r="B54" t="s">
        <v>22</v>
      </c>
      <c r="C54" s="5">
        <v>53</v>
      </c>
      <c r="D54" t="s">
        <v>29</v>
      </c>
      <c r="E54" t="s">
        <v>30</v>
      </c>
      <c r="F54" s="6">
        <v>13</v>
      </c>
      <c r="G54" s="7">
        <v>789</v>
      </c>
      <c r="H54" s="8">
        <v>39504</v>
      </c>
    </row>
    <row r="55" spans="1:8" x14ac:dyDescent="0.25">
      <c r="A55" t="s">
        <v>28</v>
      </c>
      <c r="B55" t="s">
        <v>31</v>
      </c>
      <c r="C55" s="5">
        <v>54</v>
      </c>
      <c r="D55" t="s">
        <v>32</v>
      </c>
      <c r="E55" t="s">
        <v>33</v>
      </c>
      <c r="F55" s="6">
        <v>59</v>
      </c>
      <c r="G55" s="7">
        <v>1000</v>
      </c>
      <c r="H55" s="8">
        <v>39505</v>
      </c>
    </row>
    <row r="56" spans="1:8" x14ac:dyDescent="0.25">
      <c r="A56" t="s">
        <v>21</v>
      </c>
      <c r="B56" t="s">
        <v>22</v>
      </c>
      <c r="C56" s="5">
        <v>55</v>
      </c>
      <c r="D56" t="s">
        <v>34</v>
      </c>
      <c r="E56" t="s">
        <v>35</v>
      </c>
      <c r="F56" s="6">
        <v>6</v>
      </c>
      <c r="G56" s="7">
        <v>900</v>
      </c>
      <c r="H56" s="8">
        <v>39506</v>
      </c>
    </row>
    <row r="57" spans="1:8" x14ac:dyDescent="0.25">
      <c r="A57" t="s">
        <v>25</v>
      </c>
      <c r="B57" t="s">
        <v>31</v>
      </c>
      <c r="C57" s="5">
        <v>56</v>
      </c>
      <c r="D57" t="s">
        <v>36</v>
      </c>
      <c r="E57" t="s">
        <v>37</v>
      </c>
      <c r="F57" s="6">
        <v>59</v>
      </c>
      <c r="G57" s="7">
        <v>350</v>
      </c>
      <c r="H57" s="8">
        <v>39507</v>
      </c>
    </row>
    <row r="58" spans="1:8" x14ac:dyDescent="0.25">
      <c r="A58" t="s">
        <v>28</v>
      </c>
      <c r="B58" t="s">
        <v>31</v>
      </c>
      <c r="C58" s="5">
        <v>57</v>
      </c>
      <c r="D58" t="s">
        <v>38</v>
      </c>
      <c r="E58" t="s">
        <v>39</v>
      </c>
      <c r="F58" s="6">
        <v>67</v>
      </c>
      <c r="G58" s="7">
        <v>220</v>
      </c>
      <c r="H58" s="8">
        <v>39508</v>
      </c>
    </row>
    <row r="59" spans="1:8" x14ac:dyDescent="0.25">
      <c r="A59" t="s">
        <v>21</v>
      </c>
      <c r="B59" t="s">
        <v>40</v>
      </c>
      <c r="C59" s="5">
        <v>58</v>
      </c>
      <c r="D59" t="s">
        <v>41</v>
      </c>
      <c r="E59" t="s">
        <v>42</v>
      </c>
      <c r="F59" s="6">
        <v>44</v>
      </c>
      <c r="G59" s="7">
        <v>150</v>
      </c>
      <c r="H59" s="8">
        <v>39509</v>
      </c>
    </row>
    <row r="60" spans="1:8" x14ac:dyDescent="0.25">
      <c r="A60" t="s">
        <v>25</v>
      </c>
      <c r="B60" t="s">
        <v>40</v>
      </c>
      <c r="C60" s="5">
        <v>59</v>
      </c>
      <c r="D60" t="s">
        <v>36</v>
      </c>
      <c r="E60" t="s">
        <v>43</v>
      </c>
      <c r="F60" s="6">
        <v>33</v>
      </c>
      <c r="G60" s="7">
        <v>900</v>
      </c>
      <c r="H60" s="8">
        <v>39510</v>
      </c>
    </row>
    <row r="61" spans="1:8" x14ac:dyDescent="0.25">
      <c r="A61" t="s">
        <v>28</v>
      </c>
      <c r="B61" t="s">
        <v>44</v>
      </c>
      <c r="C61" s="5">
        <v>60</v>
      </c>
      <c r="D61" t="s">
        <v>45</v>
      </c>
      <c r="E61" t="s">
        <v>46</v>
      </c>
      <c r="F61" s="6">
        <v>63</v>
      </c>
      <c r="G61" s="7">
        <v>620</v>
      </c>
      <c r="H61" s="8">
        <v>39511</v>
      </c>
    </row>
    <row r="62" spans="1:8" x14ac:dyDescent="0.25">
      <c r="A62" t="s">
        <v>21</v>
      </c>
      <c r="B62" t="s">
        <v>22</v>
      </c>
      <c r="C62" s="5">
        <v>61</v>
      </c>
      <c r="D62" t="s">
        <v>23</v>
      </c>
      <c r="E62" t="s">
        <v>24</v>
      </c>
      <c r="F62" s="6">
        <v>34</v>
      </c>
      <c r="G62" s="7">
        <v>360</v>
      </c>
      <c r="H62" s="8">
        <v>39512</v>
      </c>
    </row>
    <row r="63" spans="1:8" x14ac:dyDescent="0.25">
      <c r="A63" t="s">
        <v>25</v>
      </c>
      <c r="B63" t="s">
        <v>22</v>
      </c>
      <c r="C63" s="5">
        <v>62</v>
      </c>
      <c r="D63" t="s">
        <v>26</v>
      </c>
      <c r="E63" t="s">
        <v>27</v>
      </c>
      <c r="F63" s="6">
        <v>34</v>
      </c>
      <c r="G63" s="7">
        <v>450</v>
      </c>
      <c r="H63" s="8">
        <v>39513</v>
      </c>
    </row>
    <row r="64" spans="1:8" x14ac:dyDescent="0.25">
      <c r="A64" t="s">
        <v>28</v>
      </c>
      <c r="B64" t="s">
        <v>22</v>
      </c>
      <c r="C64" s="5">
        <v>63</v>
      </c>
      <c r="D64" t="s">
        <v>29</v>
      </c>
      <c r="E64" t="s">
        <v>30</v>
      </c>
      <c r="F64" s="6">
        <v>13</v>
      </c>
      <c r="G64" s="7">
        <v>123</v>
      </c>
      <c r="H64" s="8">
        <v>39514</v>
      </c>
    </row>
    <row r="65" spans="1:8" x14ac:dyDescent="0.25">
      <c r="A65" t="s">
        <v>21</v>
      </c>
      <c r="B65" t="s">
        <v>31</v>
      </c>
      <c r="C65" s="5">
        <v>64</v>
      </c>
      <c r="D65" t="s">
        <v>32</v>
      </c>
      <c r="E65" t="s">
        <v>33</v>
      </c>
      <c r="F65" s="6">
        <v>59</v>
      </c>
      <c r="G65" s="7">
        <v>789</v>
      </c>
      <c r="H65" s="8">
        <v>39515</v>
      </c>
    </row>
    <row r="66" spans="1:8" x14ac:dyDescent="0.25">
      <c r="A66" t="s">
        <v>25</v>
      </c>
      <c r="B66" t="s">
        <v>22</v>
      </c>
      <c r="C66" s="5">
        <v>65</v>
      </c>
      <c r="D66" t="s">
        <v>34</v>
      </c>
      <c r="E66" t="s">
        <v>35</v>
      </c>
      <c r="F66" s="6">
        <v>6</v>
      </c>
      <c r="G66" s="7">
        <v>1000</v>
      </c>
      <c r="H66" s="8">
        <v>39516</v>
      </c>
    </row>
    <row r="67" spans="1:8" x14ac:dyDescent="0.25">
      <c r="A67" t="s">
        <v>28</v>
      </c>
      <c r="B67" t="s">
        <v>31</v>
      </c>
      <c r="C67" s="5">
        <v>66</v>
      </c>
      <c r="D67" t="s">
        <v>36</v>
      </c>
      <c r="E67" t="s">
        <v>37</v>
      </c>
      <c r="F67" s="6">
        <v>59</v>
      </c>
      <c r="G67" s="7">
        <v>900</v>
      </c>
      <c r="H67" s="8">
        <v>39517</v>
      </c>
    </row>
    <row r="68" spans="1:8" x14ac:dyDescent="0.25">
      <c r="A68" t="s">
        <v>21</v>
      </c>
      <c r="B68" t="s">
        <v>31</v>
      </c>
      <c r="C68" s="5">
        <v>67</v>
      </c>
      <c r="D68" t="s">
        <v>38</v>
      </c>
      <c r="E68" t="s">
        <v>39</v>
      </c>
      <c r="F68" s="6">
        <v>67</v>
      </c>
      <c r="G68" s="7">
        <v>350</v>
      </c>
      <c r="H68" s="8">
        <v>39518</v>
      </c>
    </row>
    <row r="69" spans="1:8" x14ac:dyDescent="0.25">
      <c r="A69" t="s">
        <v>25</v>
      </c>
      <c r="B69" t="s">
        <v>40</v>
      </c>
      <c r="C69" s="5">
        <v>68</v>
      </c>
      <c r="D69" t="s">
        <v>41</v>
      </c>
      <c r="E69" t="s">
        <v>42</v>
      </c>
      <c r="F69" s="6">
        <v>44</v>
      </c>
      <c r="G69" s="7">
        <v>220</v>
      </c>
      <c r="H69" s="8">
        <v>39519</v>
      </c>
    </row>
    <row r="70" spans="1:8" x14ac:dyDescent="0.25">
      <c r="A70" t="s">
        <v>28</v>
      </c>
      <c r="B70" t="s">
        <v>40</v>
      </c>
      <c r="C70" s="5">
        <v>69</v>
      </c>
      <c r="D70" t="s">
        <v>36</v>
      </c>
      <c r="E70" t="s">
        <v>43</v>
      </c>
      <c r="F70" s="6">
        <v>33</v>
      </c>
      <c r="G70" s="7">
        <v>150</v>
      </c>
      <c r="H70" s="8">
        <v>39520</v>
      </c>
    </row>
    <row r="71" spans="1:8" x14ac:dyDescent="0.25">
      <c r="A71" t="s">
        <v>21</v>
      </c>
      <c r="B71" t="s">
        <v>44</v>
      </c>
      <c r="C71" s="5">
        <v>70</v>
      </c>
      <c r="D71" t="s">
        <v>45</v>
      </c>
      <c r="E71" t="s">
        <v>46</v>
      </c>
      <c r="F71" s="6">
        <v>63</v>
      </c>
      <c r="G71" s="7">
        <v>900</v>
      </c>
      <c r="H71" s="8">
        <v>39521</v>
      </c>
    </row>
    <row r="72" spans="1:8" x14ac:dyDescent="0.25">
      <c r="A72" t="s">
        <v>25</v>
      </c>
      <c r="B72" t="s">
        <v>22</v>
      </c>
      <c r="C72" s="5">
        <v>71</v>
      </c>
      <c r="D72" t="s">
        <v>23</v>
      </c>
      <c r="E72" t="s">
        <v>24</v>
      </c>
      <c r="F72" s="6">
        <v>34</v>
      </c>
      <c r="G72" s="7">
        <v>620</v>
      </c>
      <c r="H72" s="8">
        <v>39522</v>
      </c>
    </row>
    <row r="73" spans="1:8" x14ac:dyDescent="0.25">
      <c r="A73" t="s">
        <v>28</v>
      </c>
      <c r="B73" t="s">
        <v>22</v>
      </c>
      <c r="C73" s="5">
        <v>72</v>
      </c>
      <c r="D73" t="s">
        <v>26</v>
      </c>
      <c r="E73" t="s">
        <v>27</v>
      </c>
      <c r="F73" s="6">
        <v>34</v>
      </c>
      <c r="G73" s="7">
        <v>360</v>
      </c>
      <c r="H73" s="8">
        <v>39523</v>
      </c>
    </row>
    <row r="74" spans="1:8" x14ac:dyDescent="0.25">
      <c r="A74" t="s">
        <v>21</v>
      </c>
      <c r="B74" t="s">
        <v>22</v>
      </c>
      <c r="C74" s="5">
        <v>73</v>
      </c>
      <c r="D74" t="s">
        <v>29</v>
      </c>
      <c r="E74" t="s">
        <v>30</v>
      </c>
      <c r="F74" s="6">
        <v>13</v>
      </c>
      <c r="G74" s="7">
        <v>450</v>
      </c>
      <c r="H74" s="8">
        <v>39524</v>
      </c>
    </row>
    <row r="75" spans="1:8" x14ac:dyDescent="0.25">
      <c r="A75" t="s">
        <v>25</v>
      </c>
      <c r="B75" t="s">
        <v>31</v>
      </c>
      <c r="C75" s="5">
        <v>74</v>
      </c>
      <c r="D75" t="s">
        <v>32</v>
      </c>
      <c r="E75" t="s">
        <v>33</v>
      </c>
      <c r="F75" s="6">
        <v>59</v>
      </c>
      <c r="G75" s="7">
        <v>123</v>
      </c>
      <c r="H75" s="8">
        <v>39525</v>
      </c>
    </row>
    <row r="76" spans="1:8" x14ac:dyDescent="0.25">
      <c r="A76" t="s">
        <v>28</v>
      </c>
      <c r="B76" t="s">
        <v>22</v>
      </c>
      <c r="C76" s="5">
        <v>75</v>
      </c>
      <c r="D76" t="s">
        <v>34</v>
      </c>
      <c r="E76" t="s">
        <v>35</v>
      </c>
      <c r="F76" s="6">
        <v>6</v>
      </c>
      <c r="G76" s="7">
        <v>789</v>
      </c>
      <c r="H76" s="8">
        <v>39526</v>
      </c>
    </row>
    <row r="77" spans="1:8" x14ac:dyDescent="0.25">
      <c r="A77" t="s">
        <v>21</v>
      </c>
      <c r="B77" t="s">
        <v>31</v>
      </c>
      <c r="C77" s="5">
        <v>76</v>
      </c>
      <c r="D77" t="s">
        <v>36</v>
      </c>
      <c r="E77" t="s">
        <v>37</v>
      </c>
      <c r="F77" s="6">
        <v>59</v>
      </c>
      <c r="G77" s="7">
        <v>1000</v>
      </c>
      <c r="H77" s="8">
        <v>39527</v>
      </c>
    </row>
    <row r="78" spans="1:8" x14ac:dyDescent="0.25">
      <c r="A78" t="s">
        <v>25</v>
      </c>
      <c r="B78" t="s">
        <v>31</v>
      </c>
      <c r="C78" s="5">
        <v>77</v>
      </c>
      <c r="D78" t="s">
        <v>38</v>
      </c>
      <c r="E78" t="s">
        <v>39</v>
      </c>
      <c r="F78" s="6">
        <v>67</v>
      </c>
      <c r="G78" s="7">
        <v>900</v>
      </c>
      <c r="H78" s="8">
        <v>39528</v>
      </c>
    </row>
    <row r="79" spans="1:8" x14ac:dyDescent="0.25">
      <c r="A79" t="s">
        <v>28</v>
      </c>
      <c r="B79" t="s">
        <v>40</v>
      </c>
      <c r="C79" s="5">
        <v>78</v>
      </c>
      <c r="D79" t="s">
        <v>41</v>
      </c>
      <c r="E79" t="s">
        <v>42</v>
      </c>
      <c r="F79" s="6">
        <v>44</v>
      </c>
      <c r="G79" s="7">
        <v>350</v>
      </c>
      <c r="H79" s="8">
        <v>39529</v>
      </c>
    </row>
    <row r="80" spans="1:8" x14ac:dyDescent="0.25">
      <c r="A80" t="s">
        <v>21</v>
      </c>
      <c r="B80" t="s">
        <v>40</v>
      </c>
      <c r="C80" s="5">
        <v>79</v>
      </c>
      <c r="D80" t="s">
        <v>36</v>
      </c>
      <c r="E80" t="s">
        <v>43</v>
      </c>
      <c r="F80" s="6">
        <v>33</v>
      </c>
      <c r="G80" s="7">
        <v>220</v>
      </c>
      <c r="H80" s="8">
        <v>39530</v>
      </c>
    </row>
    <row r="81" spans="1:8" x14ac:dyDescent="0.25">
      <c r="A81" t="s">
        <v>25</v>
      </c>
      <c r="B81" t="s">
        <v>44</v>
      </c>
      <c r="C81" s="5">
        <v>80</v>
      </c>
      <c r="D81" t="s">
        <v>45</v>
      </c>
      <c r="E81" t="s">
        <v>46</v>
      </c>
      <c r="F81" s="6">
        <v>63</v>
      </c>
      <c r="G81" s="7">
        <v>150</v>
      </c>
      <c r="H81" s="8">
        <v>39531</v>
      </c>
    </row>
    <row r="82" spans="1:8" x14ac:dyDescent="0.25">
      <c r="A82" t="s">
        <v>28</v>
      </c>
      <c r="B82" t="s">
        <v>22</v>
      </c>
      <c r="C82" s="5">
        <v>81</v>
      </c>
      <c r="D82" t="s">
        <v>23</v>
      </c>
      <c r="E82" t="s">
        <v>24</v>
      </c>
      <c r="F82" s="6">
        <v>34</v>
      </c>
      <c r="G82" s="7">
        <v>900</v>
      </c>
      <c r="H82" s="8">
        <v>39532</v>
      </c>
    </row>
    <row r="83" spans="1:8" x14ac:dyDescent="0.25">
      <c r="A83" t="s">
        <v>21</v>
      </c>
      <c r="B83" t="s">
        <v>22</v>
      </c>
      <c r="C83" s="5">
        <v>82</v>
      </c>
      <c r="D83" t="s">
        <v>26</v>
      </c>
      <c r="E83" t="s">
        <v>27</v>
      </c>
      <c r="F83" s="6">
        <v>34</v>
      </c>
      <c r="G83" s="7">
        <v>620</v>
      </c>
      <c r="H83" s="8">
        <v>39533</v>
      </c>
    </row>
    <row r="84" spans="1:8" x14ac:dyDescent="0.25">
      <c r="A84" t="s">
        <v>25</v>
      </c>
      <c r="B84" t="s">
        <v>22</v>
      </c>
      <c r="C84" s="5">
        <v>83</v>
      </c>
      <c r="D84" t="s">
        <v>29</v>
      </c>
      <c r="E84" t="s">
        <v>30</v>
      </c>
      <c r="F84" s="6">
        <v>13</v>
      </c>
      <c r="G84" s="7">
        <v>360</v>
      </c>
      <c r="H84" s="8">
        <v>39534</v>
      </c>
    </row>
    <row r="85" spans="1:8" x14ac:dyDescent="0.25">
      <c r="A85" t="s">
        <v>28</v>
      </c>
      <c r="B85" t="s">
        <v>31</v>
      </c>
      <c r="C85" s="5">
        <v>84</v>
      </c>
      <c r="D85" t="s">
        <v>32</v>
      </c>
      <c r="E85" t="s">
        <v>33</v>
      </c>
      <c r="F85" s="6">
        <v>59</v>
      </c>
      <c r="G85" s="7">
        <v>450</v>
      </c>
      <c r="H85" s="8">
        <v>39535</v>
      </c>
    </row>
    <row r="86" spans="1:8" x14ac:dyDescent="0.25">
      <c r="A86" t="s">
        <v>21</v>
      </c>
      <c r="B86" t="s">
        <v>22</v>
      </c>
      <c r="C86" s="5">
        <v>85</v>
      </c>
      <c r="D86" t="s">
        <v>34</v>
      </c>
      <c r="E86" t="s">
        <v>35</v>
      </c>
      <c r="F86" s="6">
        <v>6</v>
      </c>
      <c r="G86" s="7">
        <v>123</v>
      </c>
      <c r="H86" s="8">
        <v>39536</v>
      </c>
    </row>
    <row r="87" spans="1:8" x14ac:dyDescent="0.25">
      <c r="A87" t="s">
        <v>25</v>
      </c>
      <c r="B87" t="s">
        <v>31</v>
      </c>
      <c r="C87" s="5">
        <v>86</v>
      </c>
      <c r="D87" t="s">
        <v>36</v>
      </c>
      <c r="E87" t="s">
        <v>37</v>
      </c>
      <c r="F87" s="6">
        <v>59</v>
      </c>
      <c r="G87" s="7">
        <v>789</v>
      </c>
      <c r="H87" s="8">
        <v>39537</v>
      </c>
    </row>
    <row r="88" spans="1:8" x14ac:dyDescent="0.25">
      <c r="A88" t="s">
        <v>28</v>
      </c>
      <c r="B88" t="s">
        <v>31</v>
      </c>
      <c r="C88" s="5">
        <v>87</v>
      </c>
      <c r="D88" t="s">
        <v>38</v>
      </c>
      <c r="E88" t="s">
        <v>39</v>
      </c>
      <c r="F88" s="6">
        <v>67</v>
      </c>
      <c r="G88" s="7">
        <v>1000</v>
      </c>
      <c r="H88" s="8">
        <v>39538</v>
      </c>
    </row>
    <row r="89" spans="1:8" x14ac:dyDescent="0.25">
      <c r="A89" t="s">
        <v>21</v>
      </c>
      <c r="B89" t="s">
        <v>40</v>
      </c>
      <c r="C89" s="5">
        <v>88</v>
      </c>
      <c r="D89" t="s">
        <v>41</v>
      </c>
      <c r="E89" t="s">
        <v>42</v>
      </c>
      <c r="F89" s="6">
        <v>44</v>
      </c>
      <c r="G89" s="7">
        <v>900</v>
      </c>
      <c r="H89" s="8">
        <v>39539</v>
      </c>
    </row>
    <row r="90" spans="1:8" x14ac:dyDescent="0.25">
      <c r="A90" t="s">
        <v>25</v>
      </c>
      <c r="B90" t="s">
        <v>40</v>
      </c>
      <c r="C90" s="5">
        <v>89</v>
      </c>
      <c r="D90" t="s">
        <v>36</v>
      </c>
      <c r="E90" t="s">
        <v>43</v>
      </c>
      <c r="F90" s="6">
        <v>33</v>
      </c>
      <c r="G90" s="7">
        <v>350</v>
      </c>
      <c r="H90" s="8">
        <v>39540</v>
      </c>
    </row>
    <row r="91" spans="1:8" x14ac:dyDescent="0.25">
      <c r="A91" t="s">
        <v>28</v>
      </c>
      <c r="B91" t="s">
        <v>44</v>
      </c>
      <c r="C91" s="5">
        <v>90</v>
      </c>
      <c r="D91" t="s">
        <v>45</v>
      </c>
      <c r="E91" t="s">
        <v>46</v>
      </c>
      <c r="F91" s="6">
        <v>63</v>
      </c>
      <c r="G91" s="7">
        <v>220</v>
      </c>
      <c r="H91" s="8">
        <v>39541</v>
      </c>
    </row>
    <row r="92" spans="1:8" x14ac:dyDescent="0.25">
      <c r="A92" t="s">
        <v>21</v>
      </c>
      <c r="B92" t="s">
        <v>22</v>
      </c>
      <c r="C92" s="5">
        <v>91</v>
      </c>
      <c r="D92" t="s">
        <v>23</v>
      </c>
      <c r="E92" t="s">
        <v>24</v>
      </c>
      <c r="F92" s="6">
        <v>34</v>
      </c>
      <c r="G92" s="7">
        <v>150</v>
      </c>
      <c r="H92" s="8">
        <v>39542</v>
      </c>
    </row>
    <row r="93" spans="1:8" x14ac:dyDescent="0.25">
      <c r="A93" t="s">
        <v>25</v>
      </c>
      <c r="B93" t="s">
        <v>22</v>
      </c>
      <c r="C93" s="5">
        <v>92</v>
      </c>
      <c r="D93" t="s">
        <v>26</v>
      </c>
      <c r="E93" t="s">
        <v>27</v>
      </c>
      <c r="F93" s="6">
        <v>34</v>
      </c>
      <c r="G93" s="7">
        <v>900</v>
      </c>
      <c r="H93" s="8">
        <v>39543</v>
      </c>
    </row>
    <row r="94" spans="1:8" x14ac:dyDescent="0.25">
      <c r="A94" t="s">
        <v>28</v>
      </c>
      <c r="B94" t="s">
        <v>22</v>
      </c>
      <c r="C94" s="5">
        <v>93</v>
      </c>
      <c r="D94" t="s">
        <v>29</v>
      </c>
      <c r="E94" t="s">
        <v>30</v>
      </c>
      <c r="F94" s="6">
        <v>13</v>
      </c>
      <c r="G94" s="7">
        <v>620</v>
      </c>
      <c r="H94" s="8">
        <v>39544</v>
      </c>
    </row>
    <row r="95" spans="1:8" x14ac:dyDescent="0.25">
      <c r="A95" t="s">
        <v>21</v>
      </c>
      <c r="B95" t="s">
        <v>31</v>
      </c>
      <c r="C95" s="5">
        <v>94</v>
      </c>
      <c r="D95" t="s">
        <v>32</v>
      </c>
      <c r="E95" t="s">
        <v>33</v>
      </c>
      <c r="F95" s="6">
        <v>59</v>
      </c>
      <c r="G95" s="7">
        <v>360</v>
      </c>
      <c r="H95" s="8">
        <v>39545</v>
      </c>
    </row>
    <row r="96" spans="1:8" x14ac:dyDescent="0.25">
      <c r="A96" t="s">
        <v>25</v>
      </c>
      <c r="B96" t="s">
        <v>22</v>
      </c>
      <c r="C96" s="5">
        <v>95</v>
      </c>
      <c r="D96" t="s">
        <v>34</v>
      </c>
      <c r="E96" t="s">
        <v>35</v>
      </c>
      <c r="F96" s="6">
        <v>6</v>
      </c>
      <c r="G96" s="7">
        <v>450</v>
      </c>
      <c r="H96" s="8">
        <v>39546</v>
      </c>
    </row>
    <row r="97" spans="1:8" x14ac:dyDescent="0.25">
      <c r="A97" t="s">
        <v>28</v>
      </c>
      <c r="B97" t="s">
        <v>31</v>
      </c>
      <c r="C97" s="5">
        <v>96</v>
      </c>
      <c r="D97" t="s">
        <v>36</v>
      </c>
      <c r="E97" t="s">
        <v>37</v>
      </c>
      <c r="F97" s="6">
        <v>59</v>
      </c>
      <c r="G97" s="7">
        <v>123</v>
      </c>
      <c r="H97" s="8">
        <v>39547</v>
      </c>
    </row>
    <row r="98" spans="1:8" x14ac:dyDescent="0.25">
      <c r="A98" t="s">
        <v>21</v>
      </c>
      <c r="B98" t="s">
        <v>31</v>
      </c>
      <c r="C98" s="5">
        <v>97</v>
      </c>
      <c r="D98" t="s">
        <v>38</v>
      </c>
      <c r="E98" t="s">
        <v>39</v>
      </c>
      <c r="F98" s="6">
        <v>67</v>
      </c>
      <c r="G98" s="7">
        <v>789</v>
      </c>
      <c r="H98" s="8">
        <v>39548</v>
      </c>
    </row>
    <row r="99" spans="1:8" x14ac:dyDescent="0.25">
      <c r="A99" t="s">
        <v>25</v>
      </c>
      <c r="B99" t="s">
        <v>40</v>
      </c>
      <c r="C99" s="5">
        <v>98</v>
      </c>
      <c r="D99" t="s">
        <v>41</v>
      </c>
      <c r="E99" t="s">
        <v>42</v>
      </c>
      <c r="F99" s="6">
        <v>44</v>
      </c>
      <c r="G99" s="7">
        <v>1000</v>
      </c>
      <c r="H99" s="8">
        <v>39549</v>
      </c>
    </row>
    <row r="100" spans="1:8" x14ac:dyDescent="0.25">
      <c r="A100" t="s">
        <v>28</v>
      </c>
      <c r="B100" t="s">
        <v>40</v>
      </c>
      <c r="C100" s="5">
        <v>99</v>
      </c>
      <c r="D100" t="s">
        <v>36</v>
      </c>
      <c r="E100" t="s">
        <v>43</v>
      </c>
      <c r="F100" s="6">
        <v>33</v>
      </c>
      <c r="G100" s="7">
        <v>900</v>
      </c>
      <c r="H100" s="8">
        <v>39550</v>
      </c>
    </row>
    <row r="101" spans="1:8" x14ac:dyDescent="0.25">
      <c r="A101" t="s">
        <v>21</v>
      </c>
      <c r="B101" t="s">
        <v>44</v>
      </c>
      <c r="C101" s="5">
        <v>100</v>
      </c>
      <c r="D101" t="s">
        <v>45</v>
      </c>
      <c r="E101" t="s">
        <v>46</v>
      </c>
      <c r="F101" s="6">
        <v>63</v>
      </c>
      <c r="G101" s="7">
        <v>350</v>
      </c>
      <c r="H101" s="8">
        <v>39551</v>
      </c>
    </row>
    <row r="102" spans="1:8" x14ac:dyDescent="0.25">
      <c r="A102" t="s">
        <v>25</v>
      </c>
      <c r="B102" t="s">
        <v>22</v>
      </c>
      <c r="C102" s="5">
        <v>101</v>
      </c>
      <c r="D102" t="s">
        <v>23</v>
      </c>
      <c r="E102" t="s">
        <v>24</v>
      </c>
      <c r="F102" s="6">
        <v>34</v>
      </c>
      <c r="G102" s="7">
        <v>220</v>
      </c>
      <c r="H102" s="8">
        <v>39552</v>
      </c>
    </row>
    <row r="103" spans="1:8" x14ac:dyDescent="0.25">
      <c r="A103" t="s">
        <v>28</v>
      </c>
      <c r="B103" t="s">
        <v>22</v>
      </c>
      <c r="C103" s="5">
        <v>102</v>
      </c>
      <c r="D103" t="s">
        <v>26</v>
      </c>
      <c r="E103" t="s">
        <v>27</v>
      </c>
      <c r="F103" s="6">
        <v>34</v>
      </c>
      <c r="G103" s="7">
        <v>150</v>
      </c>
      <c r="H103" s="8">
        <v>39553</v>
      </c>
    </row>
    <row r="104" spans="1:8" x14ac:dyDescent="0.25">
      <c r="A104" t="s">
        <v>21</v>
      </c>
      <c r="B104" t="s">
        <v>22</v>
      </c>
      <c r="C104" s="5">
        <v>103</v>
      </c>
      <c r="D104" t="s">
        <v>29</v>
      </c>
      <c r="E104" t="s">
        <v>30</v>
      </c>
      <c r="F104" s="6">
        <v>13</v>
      </c>
      <c r="G104" s="7">
        <v>900</v>
      </c>
      <c r="H104" s="8">
        <v>39554</v>
      </c>
    </row>
    <row r="105" spans="1:8" x14ac:dyDescent="0.25">
      <c r="A105" t="s">
        <v>25</v>
      </c>
      <c r="B105" t="s">
        <v>31</v>
      </c>
      <c r="C105" s="5">
        <v>104</v>
      </c>
      <c r="D105" t="s">
        <v>32</v>
      </c>
      <c r="E105" t="s">
        <v>33</v>
      </c>
      <c r="F105" s="6">
        <v>59</v>
      </c>
      <c r="G105" s="7">
        <v>620</v>
      </c>
      <c r="H105" s="8">
        <v>39555</v>
      </c>
    </row>
    <row r="106" spans="1:8" x14ac:dyDescent="0.25">
      <c r="A106" t="s">
        <v>28</v>
      </c>
      <c r="B106" t="s">
        <v>22</v>
      </c>
      <c r="C106" s="5">
        <v>105</v>
      </c>
      <c r="D106" t="s">
        <v>34</v>
      </c>
      <c r="E106" t="s">
        <v>35</v>
      </c>
      <c r="F106" s="6">
        <v>6</v>
      </c>
      <c r="G106" s="7">
        <v>360</v>
      </c>
      <c r="H106" s="8">
        <v>39556</v>
      </c>
    </row>
    <row r="107" spans="1:8" x14ac:dyDescent="0.25">
      <c r="A107" t="s">
        <v>21</v>
      </c>
      <c r="B107" t="s">
        <v>31</v>
      </c>
      <c r="C107" s="5">
        <v>106</v>
      </c>
      <c r="D107" t="s">
        <v>36</v>
      </c>
      <c r="E107" t="s">
        <v>37</v>
      </c>
      <c r="F107" s="6">
        <v>59</v>
      </c>
      <c r="G107" s="7">
        <v>450</v>
      </c>
      <c r="H107" s="8">
        <v>39557</v>
      </c>
    </row>
    <row r="108" spans="1:8" x14ac:dyDescent="0.25">
      <c r="A108" t="s">
        <v>25</v>
      </c>
      <c r="B108" t="s">
        <v>31</v>
      </c>
      <c r="C108" s="5">
        <v>107</v>
      </c>
      <c r="D108" t="s">
        <v>38</v>
      </c>
      <c r="E108" t="s">
        <v>39</v>
      </c>
      <c r="F108" s="6">
        <v>67</v>
      </c>
      <c r="G108" s="7">
        <v>123</v>
      </c>
      <c r="H108" s="8">
        <v>39558</v>
      </c>
    </row>
    <row r="109" spans="1:8" x14ac:dyDescent="0.25">
      <c r="A109" t="s">
        <v>28</v>
      </c>
      <c r="B109" t="s">
        <v>40</v>
      </c>
      <c r="C109" s="5">
        <v>108</v>
      </c>
      <c r="D109" t="s">
        <v>41</v>
      </c>
      <c r="E109" t="s">
        <v>42</v>
      </c>
      <c r="F109" s="6">
        <v>44</v>
      </c>
      <c r="G109" s="7">
        <v>789</v>
      </c>
      <c r="H109" s="8">
        <v>39559</v>
      </c>
    </row>
    <row r="110" spans="1:8" x14ac:dyDescent="0.25">
      <c r="A110" t="s">
        <v>21</v>
      </c>
      <c r="B110" t="s">
        <v>40</v>
      </c>
      <c r="C110" s="5">
        <v>109</v>
      </c>
      <c r="D110" t="s">
        <v>36</v>
      </c>
      <c r="E110" t="s">
        <v>43</v>
      </c>
      <c r="F110" s="6">
        <v>33</v>
      </c>
      <c r="G110" s="7">
        <v>1000</v>
      </c>
      <c r="H110" s="8">
        <v>39560</v>
      </c>
    </row>
    <row r="111" spans="1:8" x14ac:dyDescent="0.25">
      <c r="A111" t="s">
        <v>25</v>
      </c>
      <c r="B111" t="s">
        <v>44</v>
      </c>
      <c r="C111" s="5">
        <v>110</v>
      </c>
      <c r="D111" t="s">
        <v>45</v>
      </c>
      <c r="E111" t="s">
        <v>46</v>
      </c>
      <c r="F111" s="6">
        <v>63</v>
      </c>
      <c r="G111" s="7">
        <v>900</v>
      </c>
      <c r="H111" s="8">
        <v>39561</v>
      </c>
    </row>
    <row r="112" spans="1:8" x14ac:dyDescent="0.25">
      <c r="A112" t="s">
        <v>28</v>
      </c>
      <c r="B112" t="s">
        <v>22</v>
      </c>
      <c r="C112" s="5">
        <v>111</v>
      </c>
      <c r="D112" t="s">
        <v>23</v>
      </c>
      <c r="E112" t="s">
        <v>24</v>
      </c>
      <c r="F112" s="6">
        <v>34</v>
      </c>
      <c r="G112" s="7">
        <v>350</v>
      </c>
      <c r="H112" s="8">
        <v>39562</v>
      </c>
    </row>
    <row r="113" spans="1:8" x14ac:dyDescent="0.25">
      <c r="A113" t="s">
        <v>21</v>
      </c>
      <c r="B113" t="s">
        <v>22</v>
      </c>
      <c r="C113" s="5">
        <v>112</v>
      </c>
      <c r="D113" t="s">
        <v>26</v>
      </c>
      <c r="E113" t="s">
        <v>27</v>
      </c>
      <c r="F113" s="6">
        <v>34</v>
      </c>
      <c r="G113" s="7">
        <v>220</v>
      </c>
      <c r="H113" s="8">
        <v>39563</v>
      </c>
    </row>
    <row r="114" spans="1:8" x14ac:dyDescent="0.25">
      <c r="A114" t="s">
        <v>25</v>
      </c>
      <c r="B114" t="s">
        <v>22</v>
      </c>
      <c r="C114" s="5">
        <v>113</v>
      </c>
      <c r="D114" t="s">
        <v>29</v>
      </c>
      <c r="E114" t="s">
        <v>30</v>
      </c>
      <c r="F114" s="6">
        <v>13</v>
      </c>
      <c r="G114" s="7">
        <v>150</v>
      </c>
      <c r="H114" s="8">
        <v>39564</v>
      </c>
    </row>
    <row r="115" spans="1:8" x14ac:dyDescent="0.25">
      <c r="A115" t="s">
        <v>28</v>
      </c>
      <c r="B115" t="s">
        <v>31</v>
      </c>
      <c r="C115" s="5">
        <v>114</v>
      </c>
      <c r="D115" t="s">
        <v>32</v>
      </c>
      <c r="E115" t="s">
        <v>33</v>
      </c>
      <c r="F115" s="6">
        <v>59</v>
      </c>
      <c r="G115" s="7">
        <v>900</v>
      </c>
      <c r="H115" s="8">
        <v>39565</v>
      </c>
    </row>
    <row r="116" spans="1:8" x14ac:dyDescent="0.25">
      <c r="A116" t="s">
        <v>21</v>
      </c>
      <c r="B116" t="s">
        <v>22</v>
      </c>
      <c r="C116" s="5">
        <v>115</v>
      </c>
      <c r="D116" t="s">
        <v>34</v>
      </c>
      <c r="E116" t="s">
        <v>35</v>
      </c>
      <c r="F116" s="6">
        <v>6</v>
      </c>
      <c r="G116" s="7">
        <v>620</v>
      </c>
      <c r="H116" s="8">
        <v>39566</v>
      </c>
    </row>
    <row r="117" spans="1:8" x14ac:dyDescent="0.25">
      <c r="A117" t="s">
        <v>25</v>
      </c>
      <c r="B117" t="s">
        <v>31</v>
      </c>
      <c r="C117" s="5">
        <v>116</v>
      </c>
      <c r="D117" t="s">
        <v>36</v>
      </c>
      <c r="E117" t="s">
        <v>37</v>
      </c>
      <c r="F117" s="6">
        <v>59</v>
      </c>
      <c r="G117" s="7">
        <v>360</v>
      </c>
      <c r="H117" s="8">
        <v>39567</v>
      </c>
    </row>
    <row r="118" spans="1:8" x14ac:dyDescent="0.25">
      <c r="A118" t="s">
        <v>28</v>
      </c>
      <c r="B118" t="s">
        <v>31</v>
      </c>
      <c r="C118" s="5">
        <v>117</v>
      </c>
      <c r="D118" t="s">
        <v>38</v>
      </c>
      <c r="E118" t="s">
        <v>39</v>
      </c>
      <c r="F118" s="6">
        <v>67</v>
      </c>
      <c r="G118" s="7">
        <v>450</v>
      </c>
      <c r="H118" s="8">
        <v>39568</v>
      </c>
    </row>
    <row r="119" spans="1:8" x14ac:dyDescent="0.25">
      <c r="A119" t="s">
        <v>21</v>
      </c>
      <c r="B119" t="s">
        <v>40</v>
      </c>
      <c r="C119" s="5">
        <v>118</v>
      </c>
      <c r="D119" t="s">
        <v>41</v>
      </c>
      <c r="E119" t="s">
        <v>42</v>
      </c>
      <c r="F119" s="6">
        <v>44</v>
      </c>
      <c r="G119" s="7">
        <v>123</v>
      </c>
      <c r="H119" s="8">
        <v>39569</v>
      </c>
    </row>
    <row r="120" spans="1:8" x14ac:dyDescent="0.25">
      <c r="A120" t="s">
        <v>25</v>
      </c>
      <c r="B120" t="s">
        <v>40</v>
      </c>
      <c r="C120" s="5">
        <v>119</v>
      </c>
      <c r="D120" t="s">
        <v>36</v>
      </c>
      <c r="E120" t="s">
        <v>43</v>
      </c>
      <c r="F120" s="6">
        <v>33</v>
      </c>
      <c r="G120" s="7">
        <v>789</v>
      </c>
      <c r="H120" s="8">
        <v>39570</v>
      </c>
    </row>
    <row r="121" spans="1:8" x14ac:dyDescent="0.25">
      <c r="A121" t="s">
        <v>28</v>
      </c>
      <c r="B121" t="s">
        <v>44</v>
      </c>
      <c r="C121" s="5">
        <v>120</v>
      </c>
      <c r="D121" t="s">
        <v>45</v>
      </c>
      <c r="E121" t="s">
        <v>46</v>
      </c>
      <c r="F121" s="6">
        <v>63</v>
      </c>
      <c r="G121" s="7">
        <v>1000</v>
      </c>
      <c r="H121" s="8">
        <v>39571</v>
      </c>
    </row>
    <row r="122" spans="1:8" x14ac:dyDescent="0.25">
      <c r="A122" t="s">
        <v>21</v>
      </c>
      <c r="B122" t="s">
        <v>22</v>
      </c>
      <c r="C122" s="5">
        <v>121</v>
      </c>
      <c r="D122" t="s">
        <v>23</v>
      </c>
      <c r="E122" t="s">
        <v>24</v>
      </c>
      <c r="F122" s="6">
        <v>34</v>
      </c>
      <c r="G122" s="7">
        <v>900</v>
      </c>
      <c r="H122" s="8">
        <v>39572</v>
      </c>
    </row>
    <row r="123" spans="1:8" x14ac:dyDescent="0.25">
      <c r="A123" t="s">
        <v>25</v>
      </c>
      <c r="B123" t="s">
        <v>22</v>
      </c>
      <c r="C123" s="5">
        <v>122</v>
      </c>
      <c r="D123" t="s">
        <v>26</v>
      </c>
      <c r="E123" t="s">
        <v>27</v>
      </c>
      <c r="F123" s="6">
        <v>34</v>
      </c>
      <c r="G123" s="7">
        <v>350</v>
      </c>
      <c r="H123" s="8">
        <v>39573</v>
      </c>
    </row>
    <row r="124" spans="1:8" x14ac:dyDescent="0.25">
      <c r="A124" t="s">
        <v>28</v>
      </c>
      <c r="B124" t="s">
        <v>22</v>
      </c>
      <c r="C124" s="5">
        <v>123</v>
      </c>
      <c r="D124" t="s">
        <v>29</v>
      </c>
      <c r="E124" t="s">
        <v>30</v>
      </c>
      <c r="F124" s="6">
        <v>13</v>
      </c>
      <c r="G124" s="7">
        <v>220</v>
      </c>
      <c r="H124" s="8">
        <v>39574</v>
      </c>
    </row>
    <row r="125" spans="1:8" x14ac:dyDescent="0.25">
      <c r="A125" t="s">
        <v>21</v>
      </c>
      <c r="B125" t="s">
        <v>31</v>
      </c>
      <c r="C125" s="5">
        <v>124</v>
      </c>
      <c r="D125" t="s">
        <v>32</v>
      </c>
      <c r="E125" t="s">
        <v>33</v>
      </c>
      <c r="F125" s="6">
        <v>59</v>
      </c>
      <c r="G125" s="7">
        <v>150</v>
      </c>
      <c r="H125" s="8">
        <v>39575</v>
      </c>
    </row>
    <row r="126" spans="1:8" x14ac:dyDescent="0.25">
      <c r="A126" t="s">
        <v>25</v>
      </c>
      <c r="B126" t="s">
        <v>22</v>
      </c>
      <c r="C126" s="5">
        <v>125</v>
      </c>
      <c r="D126" t="s">
        <v>34</v>
      </c>
      <c r="E126" t="s">
        <v>35</v>
      </c>
      <c r="F126" s="6">
        <v>6</v>
      </c>
      <c r="G126" s="7">
        <v>900</v>
      </c>
      <c r="H126" s="8">
        <v>39576</v>
      </c>
    </row>
    <row r="127" spans="1:8" x14ac:dyDescent="0.25">
      <c r="A127" t="s">
        <v>28</v>
      </c>
      <c r="B127" t="s">
        <v>31</v>
      </c>
      <c r="C127" s="5">
        <v>126</v>
      </c>
      <c r="D127" t="s">
        <v>36</v>
      </c>
      <c r="E127" t="s">
        <v>37</v>
      </c>
      <c r="F127" s="6">
        <v>59</v>
      </c>
      <c r="G127" s="7">
        <v>620</v>
      </c>
      <c r="H127" s="8">
        <v>39577</v>
      </c>
    </row>
    <row r="128" spans="1:8" x14ac:dyDescent="0.25">
      <c r="A128" t="s">
        <v>21</v>
      </c>
      <c r="B128" t="s">
        <v>31</v>
      </c>
      <c r="C128" s="5">
        <v>127</v>
      </c>
      <c r="D128" t="s">
        <v>38</v>
      </c>
      <c r="E128" t="s">
        <v>39</v>
      </c>
      <c r="F128" s="6">
        <v>67</v>
      </c>
      <c r="G128" s="7">
        <v>360</v>
      </c>
      <c r="H128" s="8">
        <v>39578</v>
      </c>
    </row>
    <row r="129" spans="1:8" x14ac:dyDescent="0.25">
      <c r="A129" t="s">
        <v>25</v>
      </c>
      <c r="B129" t="s">
        <v>40</v>
      </c>
      <c r="C129" s="5">
        <v>128</v>
      </c>
      <c r="D129" t="s">
        <v>41</v>
      </c>
      <c r="E129" t="s">
        <v>42</v>
      </c>
      <c r="F129" s="6">
        <v>44</v>
      </c>
      <c r="G129" s="7">
        <v>450</v>
      </c>
      <c r="H129" s="8">
        <v>39579</v>
      </c>
    </row>
    <row r="130" spans="1:8" x14ac:dyDescent="0.25">
      <c r="A130" t="s">
        <v>28</v>
      </c>
      <c r="B130" t="s">
        <v>40</v>
      </c>
      <c r="C130" s="5">
        <v>129</v>
      </c>
      <c r="D130" t="s">
        <v>36</v>
      </c>
      <c r="E130" t="s">
        <v>43</v>
      </c>
      <c r="F130" s="6">
        <v>33</v>
      </c>
      <c r="G130" s="7">
        <v>123</v>
      </c>
      <c r="H130" s="8">
        <v>39580</v>
      </c>
    </row>
    <row r="131" spans="1:8" x14ac:dyDescent="0.25">
      <c r="A131" t="s">
        <v>21</v>
      </c>
      <c r="B131" t="s">
        <v>44</v>
      </c>
      <c r="C131" s="5">
        <v>130</v>
      </c>
      <c r="D131" t="s">
        <v>45</v>
      </c>
      <c r="E131" t="s">
        <v>46</v>
      </c>
      <c r="F131" s="6">
        <v>63</v>
      </c>
      <c r="G131" s="7">
        <v>789</v>
      </c>
      <c r="H131" s="8">
        <v>39581</v>
      </c>
    </row>
    <row r="132" spans="1:8" x14ac:dyDescent="0.25">
      <c r="A132" t="s">
        <v>25</v>
      </c>
      <c r="B132" t="s">
        <v>22</v>
      </c>
      <c r="C132" s="5">
        <v>131</v>
      </c>
      <c r="D132" t="s">
        <v>23</v>
      </c>
      <c r="E132" t="s">
        <v>24</v>
      </c>
      <c r="F132" s="6">
        <v>34</v>
      </c>
      <c r="G132" s="7">
        <v>1000</v>
      </c>
      <c r="H132" s="8">
        <v>39582</v>
      </c>
    </row>
    <row r="133" spans="1:8" x14ac:dyDescent="0.25">
      <c r="A133" t="s">
        <v>28</v>
      </c>
      <c r="B133" t="s">
        <v>22</v>
      </c>
      <c r="C133" s="5">
        <v>132</v>
      </c>
      <c r="D133" t="s">
        <v>26</v>
      </c>
      <c r="E133" t="s">
        <v>27</v>
      </c>
      <c r="F133" s="6">
        <v>34</v>
      </c>
      <c r="G133" s="7">
        <v>900</v>
      </c>
      <c r="H133" s="8">
        <v>39583</v>
      </c>
    </row>
    <row r="134" spans="1:8" x14ac:dyDescent="0.25">
      <c r="A134" t="s">
        <v>21</v>
      </c>
      <c r="B134" t="s">
        <v>22</v>
      </c>
      <c r="C134" s="5">
        <v>133</v>
      </c>
      <c r="D134" t="s">
        <v>29</v>
      </c>
      <c r="E134" t="s">
        <v>30</v>
      </c>
      <c r="F134" s="6">
        <v>13</v>
      </c>
      <c r="G134" s="7">
        <v>350</v>
      </c>
      <c r="H134" s="8">
        <v>39584</v>
      </c>
    </row>
    <row r="135" spans="1:8" x14ac:dyDescent="0.25">
      <c r="A135" t="s">
        <v>25</v>
      </c>
      <c r="B135" t="s">
        <v>31</v>
      </c>
      <c r="C135" s="5">
        <v>134</v>
      </c>
      <c r="D135" t="s">
        <v>32</v>
      </c>
      <c r="E135" t="s">
        <v>33</v>
      </c>
      <c r="F135" s="6">
        <v>59</v>
      </c>
      <c r="G135" s="7">
        <v>220</v>
      </c>
      <c r="H135" s="8">
        <v>39585</v>
      </c>
    </row>
    <row r="136" spans="1:8" x14ac:dyDescent="0.25">
      <c r="A136" t="s">
        <v>28</v>
      </c>
      <c r="B136" t="s">
        <v>22</v>
      </c>
      <c r="C136" s="5">
        <v>135</v>
      </c>
      <c r="D136" t="s">
        <v>34</v>
      </c>
      <c r="E136" t="s">
        <v>35</v>
      </c>
      <c r="F136" s="6">
        <v>6</v>
      </c>
      <c r="G136" s="7">
        <v>150</v>
      </c>
      <c r="H136" s="8">
        <v>39586</v>
      </c>
    </row>
    <row r="137" spans="1:8" x14ac:dyDescent="0.25">
      <c r="A137" t="s">
        <v>21</v>
      </c>
      <c r="B137" t="s">
        <v>31</v>
      </c>
      <c r="C137" s="5">
        <v>136</v>
      </c>
      <c r="D137" t="s">
        <v>36</v>
      </c>
      <c r="E137" t="s">
        <v>37</v>
      </c>
      <c r="F137" s="6">
        <v>59</v>
      </c>
      <c r="G137" s="7">
        <v>900</v>
      </c>
      <c r="H137" s="8">
        <v>39587</v>
      </c>
    </row>
    <row r="138" spans="1:8" x14ac:dyDescent="0.25">
      <c r="A138" t="s">
        <v>25</v>
      </c>
      <c r="B138" t="s">
        <v>31</v>
      </c>
      <c r="C138" s="5">
        <v>137</v>
      </c>
      <c r="D138" t="s">
        <v>38</v>
      </c>
      <c r="E138" t="s">
        <v>39</v>
      </c>
      <c r="F138" s="6">
        <v>67</v>
      </c>
      <c r="G138" s="7">
        <v>620</v>
      </c>
      <c r="H138" s="8">
        <v>39588</v>
      </c>
    </row>
    <row r="139" spans="1:8" x14ac:dyDescent="0.25">
      <c r="A139" t="s">
        <v>28</v>
      </c>
      <c r="B139" t="s">
        <v>40</v>
      </c>
      <c r="C139" s="5">
        <v>138</v>
      </c>
      <c r="D139" t="s">
        <v>41</v>
      </c>
      <c r="E139" t="s">
        <v>42</v>
      </c>
      <c r="F139" s="6">
        <v>44</v>
      </c>
      <c r="G139" s="7">
        <v>360</v>
      </c>
      <c r="H139" s="8">
        <v>39589</v>
      </c>
    </row>
    <row r="140" spans="1:8" x14ac:dyDescent="0.25">
      <c r="A140" t="s">
        <v>21</v>
      </c>
      <c r="B140" t="s">
        <v>40</v>
      </c>
      <c r="C140" s="5">
        <v>139</v>
      </c>
      <c r="D140" t="s">
        <v>36</v>
      </c>
      <c r="E140" t="s">
        <v>43</v>
      </c>
      <c r="F140" s="6">
        <v>33</v>
      </c>
      <c r="G140" s="7">
        <v>450</v>
      </c>
      <c r="H140" s="8">
        <v>39590</v>
      </c>
    </row>
    <row r="141" spans="1:8" x14ac:dyDescent="0.25">
      <c r="A141" t="s">
        <v>25</v>
      </c>
      <c r="B141" t="s">
        <v>44</v>
      </c>
      <c r="C141" s="5">
        <v>140</v>
      </c>
      <c r="D141" t="s">
        <v>45</v>
      </c>
      <c r="E141" t="s">
        <v>46</v>
      </c>
      <c r="F141" s="6">
        <v>63</v>
      </c>
      <c r="G141" s="7">
        <v>123</v>
      </c>
      <c r="H141" s="8">
        <v>39591</v>
      </c>
    </row>
    <row r="142" spans="1:8" x14ac:dyDescent="0.25">
      <c r="A142" t="s">
        <v>28</v>
      </c>
      <c r="B142" t="s">
        <v>22</v>
      </c>
      <c r="C142" s="5">
        <v>141</v>
      </c>
      <c r="D142" t="s">
        <v>23</v>
      </c>
      <c r="E142" t="s">
        <v>24</v>
      </c>
      <c r="F142" s="6">
        <v>34</v>
      </c>
      <c r="G142" s="7">
        <v>789</v>
      </c>
      <c r="H142" s="8">
        <v>39592</v>
      </c>
    </row>
    <row r="143" spans="1:8" x14ac:dyDescent="0.25">
      <c r="A143" t="s">
        <v>21</v>
      </c>
      <c r="B143" t="s">
        <v>22</v>
      </c>
      <c r="C143" s="5">
        <v>142</v>
      </c>
      <c r="D143" t="s">
        <v>26</v>
      </c>
      <c r="E143" t="s">
        <v>27</v>
      </c>
      <c r="F143" s="6">
        <v>34</v>
      </c>
      <c r="G143" s="7">
        <v>1000</v>
      </c>
      <c r="H143" s="8">
        <v>39593</v>
      </c>
    </row>
    <row r="144" spans="1:8" x14ac:dyDescent="0.25">
      <c r="A144" t="s">
        <v>25</v>
      </c>
      <c r="B144" t="s">
        <v>22</v>
      </c>
      <c r="C144" s="5">
        <v>143</v>
      </c>
      <c r="D144" t="s">
        <v>29</v>
      </c>
      <c r="E144" t="s">
        <v>30</v>
      </c>
      <c r="F144" s="6">
        <v>13</v>
      </c>
      <c r="G144" s="7">
        <v>900</v>
      </c>
      <c r="H144" s="8">
        <v>39594</v>
      </c>
    </row>
    <row r="145" spans="1:8" x14ac:dyDescent="0.25">
      <c r="A145" t="s">
        <v>28</v>
      </c>
      <c r="B145" t="s">
        <v>31</v>
      </c>
      <c r="C145" s="5">
        <v>144</v>
      </c>
      <c r="D145" t="s">
        <v>32</v>
      </c>
      <c r="E145" t="s">
        <v>33</v>
      </c>
      <c r="F145" s="6">
        <v>59</v>
      </c>
      <c r="G145" s="7">
        <v>350</v>
      </c>
      <c r="H145" s="8">
        <v>39595</v>
      </c>
    </row>
    <row r="146" spans="1:8" x14ac:dyDescent="0.25">
      <c r="A146" t="s">
        <v>21</v>
      </c>
      <c r="B146" t="s">
        <v>22</v>
      </c>
      <c r="C146" s="5">
        <v>145</v>
      </c>
      <c r="D146" t="s">
        <v>34</v>
      </c>
      <c r="E146" t="s">
        <v>35</v>
      </c>
      <c r="F146" s="6">
        <v>6</v>
      </c>
      <c r="G146" s="7">
        <v>220</v>
      </c>
      <c r="H146" s="8">
        <v>39596</v>
      </c>
    </row>
    <row r="147" spans="1:8" x14ac:dyDescent="0.25">
      <c r="A147" t="s">
        <v>25</v>
      </c>
      <c r="B147" t="s">
        <v>31</v>
      </c>
      <c r="C147" s="5">
        <v>146</v>
      </c>
      <c r="D147" t="s">
        <v>36</v>
      </c>
      <c r="E147" t="s">
        <v>37</v>
      </c>
      <c r="F147" s="6">
        <v>59</v>
      </c>
      <c r="G147" s="7">
        <v>150</v>
      </c>
      <c r="H147" s="8">
        <v>39597</v>
      </c>
    </row>
    <row r="148" spans="1:8" x14ac:dyDescent="0.25">
      <c r="A148" t="s">
        <v>28</v>
      </c>
      <c r="B148" t="s">
        <v>31</v>
      </c>
      <c r="C148" s="5">
        <v>147</v>
      </c>
      <c r="D148" t="s">
        <v>38</v>
      </c>
      <c r="E148" t="s">
        <v>39</v>
      </c>
      <c r="F148" s="6">
        <v>67</v>
      </c>
      <c r="G148" s="7">
        <v>900</v>
      </c>
      <c r="H148" s="8">
        <v>39598</v>
      </c>
    </row>
    <row r="149" spans="1:8" x14ac:dyDescent="0.25">
      <c r="A149" t="s">
        <v>21</v>
      </c>
      <c r="B149" t="s">
        <v>40</v>
      </c>
      <c r="C149" s="5">
        <v>148</v>
      </c>
      <c r="D149" t="s">
        <v>41</v>
      </c>
      <c r="E149" t="s">
        <v>42</v>
      </c>
      <c r="F149" s="6">
        <v>44</v>
      </c>
      <c r="G149" s="7">
        <v>620</v>
      </c>
      <c r="H149" s="8">
        <v>39599</v>
      </c>
    </row>
    <row r="150" spans="1:8" x14ac:dyDescent="0.25">
      <c r="A150" t="s">
        <v>25</v>
      </c>
      <c r="B150" t="s">
        <v>40</v>
      </c>
      <c r="C150" s="5">
        <v>149</v>
      </c>
      <c r="D150" t="s">
        <v>36</v>
      </c>
      <c r="E150" t="s">
        <v>43</v>
      </c>
      <c r="F150" s="6">
        <v>33</v>
      </c>
      <c r="G150" s="7">
        <v>360</v>
      </c>
      <c r="H150" s="8">
        <v>39600</v>
      </c>
    </row>
    <row r="151" spans="1:8" x14ac:dyDescent="0.25">
      <c r="A151" t="s">
        <v>28</v>
      </c>
      <c r="B151" t="s">
        <v>44</v>
      </c>
      <c r="C151" s="5">
        <v>150</v>
      </c>
      <c r="D151" t="s">
        <v>45</v>
      </c>
      <c r="E151" t="s">
        <v>46</v>
      </c>
      <c r="F151" s="6">
        <v>63</v>
      </c>
      <c r="G151" s="7">
        <v>450</v>
      </c>
      <c r="H151" s="8">
        <v>39601</v>
      </c>
    </row>
    <row r="152" spans="1:8" x14ac:dyDescent="0.25">
      <c r="A152" t="s">
        <v>21</v>
      </c>
      <c r="B152" t="s">
        <v>22</v>
      </c>
      <c r="C152" s="5">
        <v>151</v>
      </c>
      <c r="D152" t="s">
        <v>23</v>
      </c>
      <c r="E152" t="s">
        <v>24</v>
      </c>
      <c r="F152" s="6">
        <v>34</v>
      </c>
      <c r="G152" s="7">
        <v>123</v>
      </c>
      <c r="H152" s="8">
        <v>39602</v>
      </c>
    </row>
    <row r="153" spans="1:8" x14ac:dyDescent="0.25">
      <c r="A153" t="s">
        <v>25</v>
      </c>
      <c r="B153" t="s">
        <v>22</v>
      </c>
      <c r="C153" s="5">
        <v>152</v>
      </c>
      <c r="D153" t="s">
        <v>26</v>
      </c>
      <c r="E153" t="s">
        <v>27</v>
      </c>
      <c r="F153" s="6">
        <v>34</v>
      </c>
      <c r="G153" s="7">
        <v>789</v>
      </c>
      <c r="H153" s="8">
        <v>39603</v>
      </c>
    </row>
    <row r="154" spans="1:8" x14ac:dyDescent="0.25">
      <c r="A154" t="s">
        <v>28</v>
      </c>
      <c r="B154" t="s">
        <v>22</v>
      </c>
      <c r="C154" s="5">
        <v>153</v>
      </c>
      <c r="D154" t="s">
        <v>29</v>
      </c>
      <c r="E154" t="s">
        <v>30</v>
      </c>
      <c r="F154" s="6">
        <v>13</v>
      </c>
      <c r="G154" s="7">
        <v>1000</v>
      </c>
      <c r="H154" s="8">
        <v>39604</v>
      </c>
    </row>
    <row r="155" spans="1:8" x14ac:dyDescent="0.25">
      <c r="A155" t="s">
        <v>21</v>
      </c>
      <c r="B155" t="s">
        <v>31</v>
      </c>
      <c r="C155" s="5">
        <v>154</v>
      </c>
      <c r="D155" t="s">
        <v>32</v>
      </c>
      <c r="E155" t="s">
        <v>33</v>
      </c>
      <c r="F155" s="6">
        <v>59</v>
      </c>
      <c r="G155" s="7">
        <v>900</v>
      </c>
      <c r="H155" s="8">
        <v>39605</v>
      </c>
    </row>
    <row r="156" spans="1:8" x14ac:dyDescent="0.25">
      <c r="A156" t="s">
        <v>25</v>
      </c>
      <c r="B156" t="s">
        <v>22</v>
      </c>
      <c r="C156" s="5">
        <v>155</v>
      </c>
      <c r="D156" t="s">
        <v>34</v>
      </c>
      <c r="E156" t="s">
        <v>35</v>
      </c>
      <c r="F156" s="6">
        <v>6</v>
      </c>
      <c r="G156" s="7">
        <v>350</v>
      </c>
      <c r="H156" s="8">
        <v>39606</v>
      </c>
    </row>
    <row r="157" spans="1:8" x14ac:dyDescent="0.25">
      <c r="A157" t="s">
        <v>28</v>
      </c>
      <c r="B157" t="s">
        <v>31</v>
      </c>
      <c r="C157" s="5">
        <v>156</v>
      </c>
      <c r="D157" t="s">
        <v>36</v>
      </c>
      <c r="E157" t="s">
        <v>37</v>
      </c>
      <c r="F157" s="6">
        <v>59</v>
      </c>
      <c r="G157" s="7">
        <v>220</v>
      </c>
      <c r="H157" s="8">
        <v>39607</v>
      </c>
    </row>
    <row r="158" spans="1:8" x14ac:dyDescent="0.25">
      <c r="A158" t="s">
        <v>21</v>
      </c>
      <c r="B158" t="s">
        <v>31</v>
      </c>
      <c r="C158" s="5">
        <v>157</v>
      </c>
      <c r="D158" t="s">
        <v>38</v>
      </c>
      <c r="E158" t="s">
        <v>39</v>
      </c>
      <c r="F158" s="6">
        <v>67</v>
      </c>
      <c r="G158" s="7">
        <v>150</v>
      </c>
      <c r="H158" s="8">
        <v>39608</v>
      </c>
    </row>
    <row r="159" spans="1:8" x14ac:dyDescent="0.25">
      <c r="A159" t="s">
        <v>25</v>
      </c>
      <c r="B159" t="s">
        <v>40</v>
      </c>
      <c r="C159" s="5">
        <v>158</v>
      </c>
      <c r="D159" t="s">
        <v>41</v>
      </c>
      <c r="E159" t="s">
        <v>42</v>
      </c>
      <c r="F159" s="6">
        <v>44</v>
      </c>
      <c r="G159" s="7">
        <v>900</v>
      </c>
      <c r="H159" s="8">
        <v>39609</v>
      </c>
    </row>
    <row r="160" spans="1:8" x14ac:dyDescent="0.25">
      <c r="A160" t="s">
        <v>28</v>
      </c>
      <c r="B160" t="s">
        <v>40</v>
      </c>
      <c r="C160" s="5">
        <v>159</v>
      </c>
      <c r="D160" t="s">
        <v>36</v>
      </c>
      <c r="E160" t="s">
        <v>43</v>
      </c>
      <c r="F160" s="6">
        <v>33</v>
      </c>
      <c r="G160" s="7">
        <v>620</v>
      </c>
      <c r="H160" s="8">
        <v>39610</v>
      </c>
    </row>
    <row r="161" spans="1:8" x14ac:dyDescent="0.25">
      <c r="A161" t="s">
        <v>21</v>
      </c>
      <c r="B161" t="s">
        <v>44</v>
      </c>
      <c r="C161" s="5">
        <v>160</v>
      </c>
      <c r="D161" t="s">
        <v>45</v>
      </c>
      <c r="E161" t="s">
        <v>46</v>
      </c>
      <c r="F161" s="6">
        <v>63</v>
      </c>
      <c r="G161" s="7">
        <v>360</v>
      </c>
      <c r="H161" s="8">
        <v>39611</v>
      </c>
    </row>
    <row r="162" spans="1:8" x14ac:dyDescent="0.25">
      <c r="A162" t="s">
        <v>25</v>
      </c>
      <c r="B162" t="s">
        <v>22</v>
      </c>
      <c r="C162" s="5">
        <v>161</v>
      </c>
      <c r="D162" t="s">
        <v>23</v>
      </c>
      <c r="E162" t="s">
        <v>24</v>
      </c>
      <c r="F162" s="6">
        <v>34</v>
      </c>
      <c r="G162" s="7">
        <v>450</v>
      </c>
      <c r="H162" s="8">
        <v>39612</v>
      </c>
    </row>
    <row r="163" spans="1:8" x14ac:dyDescent="0.25">
      <c r="A163" t="s">
        <v>28</v>
      </c>
      <c r="B163" t="s">
        <v>22</v>
      </c>
      <c r="C163" s="5">
        <v>162</v>
      </c>
      <c r="D163" t="s">
        <v>26</v>
      </c>
      <c r="E163" t="s">
        <v>27</v>
      </c>
      <c r="F163" s="6">
        <v>34</v>
      </c>
      <c r="G163" s="7">
        <v>123</v>
      </c>
      <c r="H163" s="8">
        <v>39613</v>
      </c>
    </row>
    <row r="164" spans="1:8" x14ac:dyDescent="0.25">
      <c r="A164" t="s">
        <v>21</v>
      </c>
      <c r="B164" t="s">
        <v>22</v>
      </c>
      <c r="C164" s="5">
        <v>163</v>
      </c>
      <c r="D164" t="s">
        <v>29</v>
      </c>
      <c r="E164" t="s">
        <v>30</v>
      </c>
      <c r="F164" s="6">
        <v>13</v>
      </c>
      <c r="G164" s="7">
        <v>789</v>
      </c>
      <c r="H164" s="8">
        <v>39614</v>
      </c>
    </row>
    <row r="165" spans="1:8" x14ac:dyDescent="0.25">
      <c r="A165" t="s">
        <v>25</v>
      </c>
      <c r="B165" t="s">
        <v>31</v>
      </c>
      <c r="C165" s="5">
        <v>164</v>
      </c>
      <c r="D165" t="s">
        <v>32</v>
      </c>
      <c r="E165" t="s">
        <v>33</v>
      </c>
      <c r="F165" s="6">
        <v>59</v>
      </c>
      <c r="G165" s="7">
        <v>1000</v>
      </c>
      <c r="H165" s="8">
        <v>39615</v>
      </c>
    </row>
    <row r="166" spans="1:8" x14ac:dyDescent="0.25">
      <c r="A166" t="s">
        <v>28</v>
      </c>
      <c r="B166" t="s">
        <v>22</v>
      </c>
      <c r="C166" s="5">
        <v>165</v>
      </c>
      <c r="D166" t="s">
        <v>34</v>
      </c>
      <c r="E166" t="s">
        <v>35</v>
      </c>
      <c r="F166" s="6">
        <v>6</v>
      </c>
      <c r="G166" s="7">
        <v>900</v>
      </c>
      <c r="H166" s="8">
        <v>39616</v>
      </c>
    </row>
    <row r="167" spans="1:8" x14ac:dyDescent="0.25">
      <c r="A167" t="s">
        <v>21</v>
      </c>
      <c r="B167" t="s">
        <v>31</v>
      </c>
      <c r="C167" s="5">
        <v>166</v>
      </c>
      <c r="D167" t="s">
        <v>36</v>
      </c>
      <c r="E167" t="s">
        <v>37</v>
      </c>
      <c r="F167" s="6">
        <v>59</v>
      </c>
      <c r="G167" s="7">
        <v>350</v>
      </c>
      <c r="H167" s="8">
        <v>39617</v>
      </c>
    </row>
    <row r="168" spans="1:8" x14ac:dyDescent="0.25">
      <c r="A168" t="s">
        <v>25</v>
      </c>
      <c r="B168" t="s">
        <v>31</v>
      </c>
      <c r="C168" s="5">
        <v>167</v>
      </c>
      <c r="D168" t="s">
        <v>38</v>
      </c>
      <c r="E168" t="s">
        <v>39</v>
      </c>
      <c r="F168" s="6">
        <v>67</v>
      </c>
      <c r="G168" s="7">
        <v>220</v>
      </c>
      <c r="H168" s="8">
        <v>39618</v>
      </c>
    </row>
    <row r="169" spans="1:8" x14ac:dyDescent="0.25">
      <c r="A169" t="s">
        <v>28</v>
      </c>
      <c r="B169" t="s">
        <v>40</v>
      </c>
      <c r="C169" s="5">
        <v>168</v>
      </c>
      <c r="D169" t="s">
        <v>41</v>
      </c>
      <c r="E169" t="s">
        <v>42</v>
      </c>
      <c r="F169" s="6">
        <v>44</v>
      </c>
      <c r="G169" s="7">
        <v>150</v>
      </c>
      <c r="H169" s="8">
        <v>39619</v>
      </c>
    </row>
    <row r="170" spans="1:8" x14ac:dyDescent="0.25">
      <c r="A170" t="s">
        <v>21</v>
      </c>
      <c r="B170" t="s">
        <v>40</v>
      </c>
      <c r="C170" s="5">
        <v>169</v>
      </c>
      <c r="D170" t="s">
        <v>36</v>
      </c>
      <c r="E170" t="s">
        <v>43</v>
      </c>
      <c r="F170" s="6">
        <v>33</v>
      </c>
      <c r="G170" s="7">
        <v>900</v>
      </c>
      <c r="H170" s="8">
        <v>39620</v>
      </c>
    </row>
    <row r="171" spans="1:8" x14ac:dyDescent="0.25">
      <c r="A171" t="s">
        <v>25</v>
      </c>
      <c r="B171" t="s">
        <v>44</v>
      </c>
      <c r="C171" s="5">
        <v>170</v>
      </c>
      <c r="D171" t="s">
        <v>45</v>
      </c>
      <c r="E171" t="s">
        <v>46</v>
      </c>
      <c r="F171" s="6">
        <v>63</v>
      </c>
      <c r="G171" s="7">
        <v>620</v>
      </c>
      <c r="H171" s="8">
        <v>39621</v>
      </c>
    </row>
    <row r="172" spans="1:8" x14ac:dyDescent="0.25">
      <c r="A172" t="s">
        <v>28</v>
      </c>
      <c r="B172" t="s">
        <v>22</v>
      </c>
      <c r="C172" s="5">
        <v>171</v>
      </c>
      <c r="D172" t="s">
        <v>23</v>
      </c>
      <c r="E172" t="s">
        <v>24</v>
      </c>
      <c r="F172" s="6">
        <v>34</v>
      </c>
      <c r="G172" s="7">
        <v>360</v>
      </c>
      <c r="H172" s="8">
        <v>39622</v>
      </c>
    </row>
    <row r="173" spans="1:8" x14ac:dyDescent="0.25">
      <c r="A173" t="s">
        <v>21</v>
      </c>
      <c r="B173" t="s">
        <v>22</v>
      </c>
      <c r="C173" s="5">
        <v>172</v>
      </c>
      <c r="D173" t="s">
        <v>26</v>
      </c>
      <c r="E173" t="s">
        <v>27</v>
      </c>
      <c r="F173" s="6">
        <v>34</v>
      </c>
      <c r="G173" s="7">
        <v>450</v>
      </c>
      <c r="H173" s="8">
        <v>39623</v>
      </c>
    </row>
    <row r="174" spans="1:8" x14ac:dyDescent="0.25">
      <c r="A174" t="s">
        <v>25</v>
      </c>
      <c r="B174" t="s">
        <v>22</v>
      </c>
      <c r="C174" s="5">
        <v>173</v>
      </c>
      <c r="D174" t="s">
        <v>29</v>
      </c>
      <c r="E174" t="s">
        <v>30</v>
      </c>
      <c r="F174" s="6">
        <v>13</v>
      </c>
      <c r="G174" s="7">
        <v>123</v>
      </c>
      <c r="H174" s="8">
        <v>39624</v>
      </c>
    </row>
    <row r="175" spans="1:8" x14ac:dyDescent="0.25">
      <c r="A175" t="s">
        <v>28</v>
      </c>
      <c r="B175" t="s">
        <v>31</v>
      </c>
      <c r="C175" s="5">
        <v>174</v>
      </c>
      <c r="D175" t="s">
        <v>32</v>
      </c>
      <c r="E175" t="s">
        <v>33</v>
      </c>
      <c r="F175" s="6">
        <v>59</v>
      </c>
      <c r="G175" s="7">
        <v>789</v>
      </c>
      <c r="H175" s="8">
        <v>39625</v>
      </c>
    </row>
    <row r="176" spans="1:8" x14ac:dyDescent="0.25">
      <c r="A176" t="s">
        <v>21</v>
      </c>
      <c r="B176" t="s">
        <v>22</v>
      </c>
      <c r="C176" s="5">
        <v>175</v>
      </c>
      <c r="D176" t="s">
        <v>34</v>
      </c>
      <c r="E176" t="s">
        <v>35</v>
      </c>
      <c r="F176" s="6">
        <v>6</v>
      </c>
      <c r="G176" s="7">
        <v>1000</v>
      </c>
      <c r="H176" s="8">
        <v>39626</v>
      </c>
    </row>
    <row r="177" spans="1:8" x14ac:dyDescent="0.25">
      <c r="A177" t="s">
        <v>25</v>
      </c>
      <c r="B177" t="s">
        <v>31</v>
      </c>
      <c r="C177" s="5">
        <v>176</v>
      </c>
      <c r="D177" t="s">
        <v>36</v>
      </c>
      <c r="E177" t="s">
        <v>37</v>
      </c>
      <c r="F177" s="6">
        <v>59</v>
      </c>
      <c r="G177" s="7">
        <v>900</v>
      </c>
      <c r="H177" s="8">
        <v>39627</v>
      </c>
    </row>
    <row r="178" spans="1:8" x14ac:dyDescent="0.25">
      <c r="A178" t="s">
        <v>28</v>
      </c>
      <c r="B178" t="s">
        <v>31</v>
      </c>
      <c r="C178" s="5">
        <v>177</v>
      </c>
      <c r="D178" t="s">
        <v>38</v>
      </c>
      <c r="E178" t="s">
        <v>39</v>
      </c>
      <c r="F178" s="6">
        <v>67</v>
      </c>
      <c r="G178" s="7">
        <v>350</v>
      </c>
      <c r="H178" s="8">
        <v>39628</v>
      </c>
    </row>
    <row r="179" spans="1:8" x14ac:dyDescent="0.25">
      <c r="A179" t="s">
        <v>21</v>
      </c>
      <c r="B179" t="s">
        <v>40</v>
      </c>
      <c r="C179" s="5">
        <v>178</v>
      </c>
      <c r="D179" t="s">
        <v>41</v>
      </c>
      <c r="E179" t="s">
        <v>42</v>
      </c>
      <c r="F179" s="6">
        <v>44</v>
      </c>
      <c r="G179" s="7">
        <v>220</v>
      </c>
      <c r="H179" s="8">
        <v>39629</v>
      </c>
    </row>
    <row r="180" spans="1:8" x14ac:dyDescent="0.25">
      <c r="A180" t="s">
        <v>25</v>
      </c>
      <c r="B180" t="s">
        <v>40</v>
      </c>
      <c r="C180" s="5">
        <v>179</v>
      </c>
      <c r="D180" t="s">
        <v>36</v>
      </c>
      <c r="E180" t="s">
        <v>43</v>
      </c>
      <c r="F180" s="6">
        <v>33</v>
      </c>
      <c r="G180" s="7">
        <v>150</v>
      </c>
      <c r="H180" s="8">
        <v>39630</v>
      </c>
    </row>
    <row r="181" spans="1:8" x14ac:dyDescent="0.25">
      <c r="A181" t="s">
        <v>28</v>
      </c>
      <c r="B181" t="s">
        <v>44</v>
      </c>
      <c r="C181" s="5">
        <v>180</v>
      </c>
      <c r="D181" t="s">
        <v>45</v>
      </c>
      <c r="E181" t="s">
        <v>46</v>
      </c>
      <c r="F181" s="6">
        <v>63</v>
      </c>
      <c r="G181" s="7">
        <v>900</v>
      </c>
      <c r="H181" s="8">
        <v>39631</v>
      </c>
    </row>
    <row r="182" spans="1:8" x14ac:dyDescent="0.25">
      <c r="A182" t="s">
        <v>21</v>
      </c>
      <c r="B182" t="s">
        <v>22</v>
      </c>
      <c r="C182" s="5">
        <v>181</v>
      </c>
      <c r="D182" t="s">
        <v>23</v>
      </c>
      <c r="E182" t="s">
        <v>24</v>
      </c>
      <c r="F182" s="6">
        <v>34</v>
      </c>
      <c r="G182" s="7">
        <v>620</v>
      </c>
      <c r="H182" s="8">
        <v>39632</v>
      </c>
    </row>
    <row r="183" spans="1:8" x14ac:dyDescent="0.25">
      <c r="A183" t="s">
        <v>25</v>
      </c>
      <c r="B183" t="s">
        <v>22</v>
      </c>
      <c r="C183" s="5">
        <v>182</v>
      </c>
      <c r="D183" t="s">
        <v>26</v>
      </c>
      <c r="E183" t="s">
        <v>27</v>
      </c>
      <c r="F183" s="6">
        <v>34</v>
      </c>
      <c r="G183" s="7">
        <v>360</v>
      </c>
      <c r="H183" s="8">
        <v>39633</v>
      </c>
    </row>
    <row r="184" spans="1:8" x14ac:dyDescent="0.25">
      <c r="A184" t="s">
        <v>28</v>
      </c>
      <c r="B184" t="s">
        <v>22</v>
      </c>
      <c r="C184" s="5">
        <v>183</v>
      </c>
      <c r="D184" t="s">
        <v>29</v>
      </c>
      <c r="E184" t="s">
        <v>30</v>
      </c>
      <c r="F184" s="6">
        <v>13</v>
      </c>
      <c r="G184" s="7">
        <v>450</v>
      </c>
      <c r="H184" s="8">
        <v>39634</v>
      </c>
    </row>
    <row r="185" spans="1:8" x14ac:dyDescent="0.25">
      <c r="A185" t="s">
        <v>21</v>
      </c>
      <c r="B185" t="s">
        <v>31</v>
      </c>
      <c r="C185" s="5">
        <v>184</v>
      </c>
      <c r="D185" t="s">
        <v>32</v>
      </c>
      <c r="E185" t="s">
        <v>33</v>
      </c>
      <c r="F185" s="6">
        <v>59</v>
      </c>
      <c r="G185" s="7">
        <v>123</v>
      </c>
      <c r="H185" s="8">
        <v>39635</v>
      </c>
    </row>
    <row r="186" spans="1:8" x14ac:dyDescent="0.25">
      <c r="A186" t="s">
        <v>25</v>
      </c>
      <c r="B186" t="s">
        <v>22</v>
      </c>
      <c r="C186" s="5">
        <v>185</v>
      </c>
      <c r="D186" t="s">
        <v>34</v>
      </c>
      <c r="E186" t="s">
        <v>35</v>
      </c>
      <c r="F186" s="6">
        <v>6</v>
      </c>
      <c r="G186" s="7">
        <v>789</v>
      </c>
      <c r="H186" s="8">
        <v>39636</v>
      </c>
    </row>
    <row r="187" spans="1:8" x14ac:dyDescent="0.25">
      <c r="A187" t="s">
        <v>28</v>
      </c>
      <c r="B187" t="s">
        <v>31</v>
      </c>
      <c r="C187" s="5">
        <v>186</v>
      </c>
      <c r="D187" t="s">
        <v>36</v>
      </c>
      <c r="E187" t="s">
        <v>37</v>
      </c>
      <c r="F187" s="6">
        <v>59</v>
      </c>
      <c r="G187" s="7">
        <v>1000</v>
      </c>
      <c r="H187" s="8">
        <v>39637</v>
      </c>
    </row>
    <row r="188" spans="1:8" x14ac:dyDescent="0.25">
      <c r="A188" t="s">
        <v>21</v>
      </c>
      <c r="B188" t="s">
        <v>31</v>
      </c>
      <c r="C188" s="5">
        <v>187</v>
      </c>
      <c r="D188" t="s">
        <v>38</v>
      </c>
      <c r="E188" t="s">
        <v>39</v>
      </c>
      <c r="F188" s="6">
        <v>67</v>
      </c>
      <c r="G188" s="7">
        <v>900</v>
      </c>
      <c r="H188" s="8">
        <v>39638</v>
      </c>
    </row>
    <row r="189" spans="1:8" x14ac:dyDescent="0.25">
      <c r="A189" t="s">
        <v>25</v>
      </c>
      <c r="B189" t="s">
        <v>40</v>
      </c>
      <c r="C189" s="5">
        <v>188</v>
      </c>
      <c r="D189" t="s">
        <v>41</v>
      </c>
      <c r="E189" t="s">
        <v>42</v>
      </c>
      <c r="F189" s="6">
        <v>44</v>
      </c>
      <c r="G189" s="7">
        <v>350</v>
      </c>
      <c r="H189" s="8">
        <v>39639</v>
      </c>
    </row>
    <row r="190" spans="1:8" x14ac:dyDescent="0.25">
      <c r="A190" t="s">
        <v>28</v>
      </c>
      <c r="B190" t="s">
        <v>40</v>
      </c>
      <c r="C190" s="5">
        <v>189</v>
      </c>
      <c r="D190" t="s">
        <v>36</v>
      </c>
      <c r="E190" t="s">
        <v>43</v>
      </c>
      <c r="F190" s="6">
        <v>33</v>
      </c>
      <c r="G190" s="7">
        <v>220</v>
      </c>
      <c r="H190" s="8">
        <v>39640</v>
      </c>
    </row>
    <row r="191" spans="1:8" x14ac:dyDescent="0.25">
      <c r="A191" t="s">
        <v>21</v>
      </c>
      <c r="B191" t="s">
        <v>44</v>
      </c>
      <c r="C191" s="5">
        <v>190</v>
      </c>
      <c r="D191" t="s">
        <v>45</v>
      </c>
      <c r="E191" t="s">
        <v>46</v>
      </c>
      <c r="F191" s="6">
        <v>63</v>
      </c>
      <c r="G191" s="7">
        <v>150</v>
      </c>
      <c r="H191" s="8">
        <v>39641</v>
      </c>
    </row>
    <row r="192" spans="1:8" x14ac:dyDescent="0.25">
      <c r="A192" t="s">
        <v>25</v>
      </c>
      <c r="B192" t="s">
        <v>22</v>
      </c>
      <c r="C192" s="5">
        <v>191</v>
      </c>
      <c r="D192" t="s">
        <v>23</v>
      </c>
      <c r="E192" t="s">
        <v>24</v>
      </c>
      <c r="F192" s="6">
        <v>34</v>
      </c>
      <c r="G192" s="7">
        <v>900</v>
      </c>
      <c r="H192" s="8">
        <v>39642</v>
      </c>
    </row>
    <row r="193" spans="1:8" x14ac:dyDescent="0.25">
      <c r="A193" t="s">
        <v>28</v>
      </c>
      <c r="B193" t="s">
        <v>22</v>
      </c>
      <c r="C193" s="5">
        <v>192</v>
      </c>
      <c r="D193" t="s">
        <v>26</v>
      </c>
      <c r="E193" t="s">
        <v>27</v>
      </c>
      <c r="F193" s="6">
        <v>34</v>
      </c>
      <c r="G193" s="7">
        <v>620</v>
      </c>
      <c r="H193" s="8">
        <v>39643</v>
      </c>
    </row>
    <row r="194" spans="1:8" x14ac:dyDescent="0.25">
      <c r="A194" t="s">
        <v>21</v>
      </c>
      <c r="B194" t="s">
        <v>22</v>
      </c>
      <c r="C194" s="5">
        <v>193</v>
      </c>
      <c r="D194" t="s">
        <v>29</v>
      </c>
      <c r="E194" t="s">
        <v>30</v>
      </c>
      <c r="F194" s="6">
        <v>13</v>
      </c>
      <c r="G194" s="7">
        <v>360</v>
      </c>
      <c r="H194" s="8">
        <v>39644</v>
      </c>
    </row>
    <row r="195" spans="1:8" x14ac:dyDescent="0.25">
      <c r="A195" t="s">
        <v>25</v>
      </c>
      <c r="B195" t="s">
        <v>31</v>
      </c>
      <c r="C195" s="5">
        <v>194</v>
      </c>
      <c r="D195" t="s">
        <v>32</v>
      </c>
      <c r="E195" t="s">
        <v>33</v>
      </c>
      <c r="F195" s="6">
        <v>59</v>
      </c>
      <c r="G195" s="7">
        <v>450</v>
      </c>
      <c r="H195" s="8">
        <v>39645</v>
      </c>
    </row>
    <row r="196" spans="1:8" x14ac:dyDescent="0.25">
      <c r="A196" t="s">
        <v>28</v>
      </c>
      <c r="B196" t="s">
        <v>22</v>
      </c>
      <c r="C196" s="5">
        <v>195</v>
      </c>
      <c r="D196" t="s">
        <v>34</v>
      </c>
      <c r="E196" t="s">
        <v>35</v>
      </c>
      <c r="F196" s="6">
        <v>6</v>
      </c>
      <c r="G196" s="7">
        <v>123</v>
      </c>
      <c r="H196" s="8">
        <v>39646</v>
      </c>
    </row>
    <row r="197" spans="1:8" x14ac:dyDescent="0.25">
      <c r="A197" t="s">
        <v>21</v>
      </c>
      <c r="B197" t="s">
        <v>31</v>
      </c>
      <c r="C197" s="5">
        <v>196</v>
      </c>
      <c r="D197" t="s">
        <v>36</v>
      </c>
      <c r="E197" t="s">
        <v>37</v>
      </c>
      <c r="F197" s="6">
        <v>59</v>
      </c>
      <c r="G197" s="7">
        <v>789</v>
      </c>
      <c r="H197" s="8">
        <v>39647</v>
      </c>
    </row>
    <row r="198" spans="1:8" x14ac:dyDescent="0.25">
      <c r="A198" t="s">
        <v>25</v>
      </c>
      <c r="B198" t="s">
        <v>31</v>
      </c>
      <c r="C198" s="5">
        <v>197</v>
      </c>
      <c r="D198" t="s">
        <v>38</v>
      </c>
      <c r="E198" t="s">
        <v>39</v>
      </c>
      <c r="F198" s="6">
        <v>67</v>
      </c>
      <c r="G198" s="7">
        <v>1000</v>
      </c>
      <c r="H198" s="8">
        <v>39648</v>
      </c>
    </row>
    <row r="199" spans="1:8" x14ac:dyDescent="0.25">
      <c r="A199" t="s">
        <v>28</v>
      </c>
      <c r="B199" t="s">
        <v>40</v>
      </c>
      <c r="C199" s="5">
        <v>198</v>
      </c>
      <c r="D199" t="s">
        <v>41</v>
      </c>
      <c r="E199" t="s">
        <v>42</v>
      </c>
      <c r="F199" s="6">
        <v>44</v>
      </c>
      <c r="G199" s="7">
        <v>900</v>
      </c>
      <c r="H199" s="8">
        <v>39649</v>
      </c>
    </row>
    <row r="200" spans="1:8" x14ac:dyDescent="0.25">
      <c r="A200" t="s">
        <v>21</v>
      </c>
      <c r="B200" t="s">
        <v>40</v>
      </c>
      <c r="C200" s="5">
        <v>199</v>
      </c>
      <c r="D200" t="s">
        <v>36</v>
      </c>
      <c r="E200" t="s">
        <v>43</v>
      </c>
      <c r="F200" s="6">
        <v>33</v>
      </c>
      <c r="G200" s="7">
        <v>350</v>
      </c>
      <c r="H200" s="8">
        <v>39650</v>
      </c>
    </row>
    <row r="201" spans="1:8" x14ac:dyDescent="0.25">
      <c r="A201" t="s">
        <v>25</v>
      </c>
      <c r="B201" t="s">
        <v>44</v>
      </c>
      <c r="C201" s="5">
        <v>200</v>
      </c>
      <c r="D201" t="s">
        <v>45</v>
      </c>
      <c r="E201" t="s">
        <v>46</v>
      </c>
      <c r="F201" s="6">
        <v>63</v>
      </c>
      <c r="G201" s="7">
        <v>220</v>
      </c>
      <c r="H201" s="8">
        <v>39651</v>
      </c>
    </row>
    <row r="202" spans="1:8" x14ac:dyDescent="0.25">
      <c r="A202" t="s">
        <v>28</v>
      </c>
      <c r="B202" t="s">
        <v>22</v>
      </c>
      <c r="C202" s="5">
        <v>201</v>
      </c>
      <c r="D202" t="s">
        <v>23</v>
      </c>
      <c r="E202" t="s">
        <v>24</v>
      </c>
      <c r="F202" s="6">
        <v>34</v>
      </c>
      <c r="G202" s="7">
        <v>150</v>
      </c>
      <c r="H202" s="8">
        <v>39652</v>
      </c>
    </row>
    <row r="203" spans="1:8" x14ac:dyDescent="0.25">
      <c r="A203" t="s">
        <v>21</v>
      </c>
      <c r="B203" t="s">
        <v>22</v>
      </c>
      <c r="C203" s="5">
        <v>202</v>
      </c>
      <c r="D203" t="s">
        <v>26</v>
      </c>
      <c r="E203" t="s">
        <v>27</v>
      </c>
      <c r="F203" s="6">
        <v>34</v>
      </c>
      <c r="G203" s="7">
        <v>900</v>
      </c>
      <c r="H203" s="8">
        <v>39653</v>
      </c>
    </row>
    <row r="204" spans="1:8" x14ac:dyDescent="0.25">
      <c r="A204" t="s">
        <v>25</v>
      </c>
      <c r="B204" t="s">
        <v>22</v>
      </c>
      <c r="C204" s="5">
        <v>203</v>
      </c>
      <c r="D204" t="s">
        <v>29</v>
      </c>
      <c r="E204" t="s">
        <v>30</v>
      </c>
      <c r="F204" s="6">
        <v>13</v>
      </c>
      <c r="G204" s="7">
        <v>620</v>
      </c>
      <c r="H204" s="8">
        <v>39654</v>
      </c>
    </row>
    <row r="205" spans="1:8" x14ac:dyDescent="0.25">
      <c r="A205" t="s">
        <v>28</v>
      </c>
      <c r="B205" t="s">
        <v>31</v>
      </c>
      <c r="C205" s="5">
        <v>204</v>
      </c>
      <c r="D205" t="s">
        <v>32</v>
      </c>
      <c r="E205" t="s">
        <v>33</v>
      </c>
      <c r="F205" s="6">
        <v>59</v>
      </c>
      <c r="G205" s="7">
        <v>360</v>
      </c>
      <c r="H205" s="8">
        <v>39655</v>
      </c>
    </row>
    <row r="206" spans="1:8" x14ac:dyDescent="0.25">
      <c r="A206" t="s">
        <v>21</v>
      </c>
      <c r="B206" t="s">
        <v>22</v>
      </c>
      <c r="C206" s="5">
        <v>205</v>
      </c>
      <c r="D206" t="s">
        <v>34</v>
      </c>
      <c r="E206" t="s">
        <v>35</v>
      </c>
      <c r="F206" s="6">
        <v>6</v>
      </c>
      <c r="G206" s="7">
        <v>450</v>
      </c>
      <c r="H206" s="8">
        <v>39656</v>
      </c>
    </row>
    <row r="207" spans="1:8" x14ac:dyDescent="0.25">
      <c r="A207" t="s">
        <v>25</v>
      </c>
      <c r="B207" t="s">
        <v>31</v>
      </c>
      <c r="C207" s="5">
        <v>206</v>
      </c>
      <c r="D207" t="s">
        <v>36</v>
      </c>
      <c r="E207" t="s">
        <v>37</v>
      </c>
      <c r="F207" s="6">
        <v>59</v>
      </c>
      <c r="G207" s="7">
        <v>123</v>
      </c>
      <c r="H207" s="8">
        <v>39657</v>
      </c>
    </row>
    <row r="208" spans="1:8" x14ac:dyDescent="0.25">
      <c r="A208" t="s">
        <v>28</v>
      </c>
      <c r="B208" t="s">
        <v>31</v>
      </c>
      <c r="C208" s="5">
        <v>207</v>
      </c>
      <c r="D208" t="s">
        <v>38</v>
      </c>
      <c r="E208" t="s">
        <v>39</v>
      </c>
      <c r="F208" s="6">
        <v>67</v>
      </c>
      <c r="G208" s="7">
        <v>789</v>
      </c>
      <c r="H208" s="8">
        <v>39658</v>
      </c>
    </row>
    <row r="209" spans="1:8" x14ac:dyDescent="0.25">
      <c r="A209" t="s">
        <v>21</v>
      </c>
      <c r="B209" t="s">
        <v>40</v>
      </c>
      <c r="C209" s="5">
        <v>208</v>
      </c>
      <c r="D209" t="s">
        <v>41</v>
      </c>
      <c r="E209" t="s">
        <v>42</v>
      </c>
      <c r="F209" s="6">
        <v>44</v>
      </c>
      <c r="G209" s="7">
        <v>1000</v>
      </c>
      <c r="H209" s="8">
        <v>39659</v>
      </c>
    </row>
    <row r="210" spans="1:8" x14ac:dyDescent="0.25">
      <c r="A210" t="s">
        <v>25</v>
      </c>
      <c r="B210" t="s">
        <v>40</v>
      </c>
      <c r="C210" s="5">
        <v>209</v>
      </c>
      <c r="D210" t="s">
        <v>36</v>
      </c>
      <c r="E210" t="s">
        <v>43</v>
      </c>
      <c r="F210" s="6">
        <v>33</v>
      </c>
      <c r="G210" s="7">
        <v>900</v>
      </c>
      <c r="H210" s="8">
        <v>39660</v>
      </c>
    </row>
    <row r="211" spans="1:8" x14ac:dyDescent="0.25">
      <c r="A211" t="s">
        <v>28</v>
      </c>
      <c r="B211" t="s">
        <v>44</v>
      </c>
      <c r="C211" s="5">
        <v>210</v>
      </c>
      <c r="D211" t="s">
        <v>45</v>
      </c>
      <c r="E211" t="s">
        <v>46</v>
      </c>
      <c r="F211" s="6">
        <v>63</v>
      </c>
      <c r="G211" s="7">
        <v>350</v>
      </c>
      <c r="H211" s="8">
        <v>39661</v>
      </c>
    </row>
    <row r="212" spans="1:8" x14ac:dyDescent="0.25">
      <c r="A212" t="s">
        <v>21</v>
      </c>
      <c r="B212" t="s">
        <v>22</v>
      </c>
      <c r="C212" s="5">
        <v>211</v>
      </c>
      <c r="D212" t="s">
        <v>23</v>
      </c>
      <c r="E212" t="s">
        <v>24</v>
      </c>
      <c r="F212" s="6">
        <v>34</v>
      </c>
      <c r="G212" s="7">
        <v>220</v>
      </c>
      <c r="H212" s="8">
        <v>39662</v>
      </c>
    </row>
    <row r="213" spans="1:8" x14ac:dyDescent="0.25">
      <c r="A213" t="s">
        <v>25</v>
      </c>
      <c r="B213" t="s">
        <v>22</v>
      </c>
      <c r="C213" s="5">
        <v>212</v>
      </c>
      <c r="D213" t="s">
        <v>26</v>
      </c>
      <c r="E213" t="s">
        <v>27</v>
      </c>
      <c r="F213" s="6">
        <v>34</v>
      </c>
      <c r="G213" s="7">
        <v>150</v>
      </c>
      <c r="H213" s="8">
        <v>39663</v>
      </c>
    </row>
    <row r="214" spans="1:8" x14ac:dyDescent="0.25">
      <c r="A214" t="s">
        <v>28</v>
      </c>
      <c r="B214" t="s">
        <v>22</v>
      </c>
      <c r="C214" s="5">
        <v>213</v>
      </c>
      <c r="D214" t="s">
        <v>29</v>
      </c>
      <c r="E214" t="s">
        <v>30</v>
      </c>
      <c r="F214" s="6">
        <v>13</v>
      </c>
      <c r="G214" s="7">
        <v>900</v>
      </c>
      <c r="H214" s="8">
        <v>39664</v>
      </c>
    </row>
    <row r="215" spans="1:8" x14ac:dyDescent="0.25">
      <c r="A215" t="s">
        <v>21</v>
      </c>
      <c r="B215" t="s">
        <v>31</v>
      </c>
      <c r="C215" s="5">
        <v>214</v>
      </c>
      <c r="D215" t="s">
        <v>32</v>
      </c>
      <c r="E215" t="s">
        <v>33</v>
      </c>
      <c r="F215" s="6">
        <v>59</v>
      </c>
      <c r="G215" s="7">
        <v>620</v>
      </c>
      <c r="H215" s="8">
        <v>39665</v>
      </c>
    </row>
    <row r="216" spans="1:8" x14ac:dyDescent="0.25">
      <c r="A216" t="s">
        <v>25</v>
      </c>
      <c r="B216" t="s">
        <v>22</v>
      </c>
      <c r="C216" s="5">
        <v>215</v>
      </c>
      <c r="D216" t="s">
        <v>34</v>
      </c>
      <c r="E216" t="s">
        <v>35</v>
      </c>
      <c r="F216" s="6">
        <v>6</v>
      </c>
      <c r="G216" s="7">
        <v>360</v>
      </c>
      <c r="H216" s="8">
        <v>39666</v>
      </c>
    </row>
    <row r="217" spans="1:8" x14ac:dyDescent="0.25">
      <c r="A217" t="s">
        <v>28</v>
      </c>
      <c r="B217" t="s">
        <v>31</v>
      </c>
      <c r="C217" s="5">
        <v>216</v>
      </c>
      <c r="D217" t="s">
        <v>36</v>
      </c>
      <c r="E217" t="s">
        <v>37</v>
      </c>
      <c r="F217" s="6">
        <v>59</v>
      </c>
      <c r="G217" s="7">
        <v>450</v>
      </c>
      <c r="H217" s="8">
        <v>39667</v>
      </c>
    </row>
    <row r="218" spans="1:8" x14ac:dyDescent="0.25">
      <c r="A218" t="s">
        <v>21</v>
      </c>
      <c r="B218" t="s">
        <v>31</v>
      </c>
      <c r="C218" s="5">
        <v>217</v>
      </c>
      <c r="D218" t="s">
        <v>38</v>
      </c>
      <c r="E218" t="s">
        <v>39</v>
      </c>
      <c r="F218" s="6">
        <v>67</v>
      </c>
      <c r="G218" s="7">
        <v>123</v>
      </c>
      <c r="H218" s="8">
        <v>39668</v>
      </c>
    </row>
    <row r="219" spans="1:8" x14ac:dyDescent="0.25">
      <c r="A219" t="s">
        <v>25</v>
      </c>
      <c r="B219" t="s">
        <v>40</v>
      </c>
      <c r="C219" s="5">
        <v>218</v>
      </c>
      <c r="D219" t="s">
        <v>41</v>
      </c>
      <c r="E219" t="s">
        <v>42</v>
      </c>
      <c r="F219" s="6">
        <v>44</v>
      </c>
      <c r="G219" s="7">
        <v>789</v>
      </c>
      <c r="H219" s="8">
        <v>39669</v>
      </c>
    </row>
    <row r="220" spans="1:8" x14ac:dyDescent="0.25">
      <c r="A220" t="s">
        <v>28</v>
      </c>
      <c r="B220" t="s">
        <v>40</v>
      </c>
      <c r="C220" s="5">
        <v>219</v>
      </c>
      <c r="D220" t="s">
        <v>36</v>
      </c>
      <c r="E220" t="s">
        <v>43</v>
      </c>
      <c r="F220" s="6">
        <v>33</v>
      </c>
      <c r="G220" s="7">
        <v>1000</v>
      </c>
      <c r="H220" s="8">
        <v>39670</v>
      </c>
    </row>
    <row r="221" spans="1:8" x14ac:dyDescent="0.25">
      <c r="A221" t="s">
        <v>21</v>
      </c>
      <c r="B221" t="s">
        <v>44</v>
      </c>
      <c r="C221" s="5">
        <v>220</v>
      </c>
      <c r="D221" t="s">
        <v>45</v>
      </c>
      <c r="E221" t="s">
        <v>46</v>
      </c>
      <c r="F221" s="6">
        <v>63</v>
      </c>
      <c r="G221" s="7">
        <v>900</v>
      </c>
      <c r="H221" s="8">
        <v>39671</v>
      </c>
    </row>
    <row r="222" spans="1:8" x14ac:dyDescent="0.25">
      <c r="A222" t="s">
        <v>25</v>
      </c>
      <c r="B222" t="s">
        <v>22</v>
      </c>
      <c r="C222" s="5">
        <v>221</v>
      </c>
      <c r="D222" t="s">
        <v>23</v>
      </c>
      <c r="E222" t="s">
        <v>24</v>
      </c>
      <c r="F222" s="6">
        <v>34</v>
      </c>
      <c r="G222" s="7">
        <v>350</v>
      </c>
      <c r="H222" s="8">
        <v>39672</v>
      </c>
    </row>
    <row r="223" spans="1:8" x14ac:dyDescent="0.25">
      <c r="A223" t="s">
        <v>28</v>
      </c>
      <c r="B223" t="s">
        <v>22</v>
      </c>
      <c r="C223" s="5">
        <v>222</v>
      </c>
      <c r="D223" t="s">
        <v>26</v>
      </c>
      <c r="E223" t="s">
        <v>27</v>
      </c>
      <c r="F223" s="6">
        <v>34</v>
      </c>
      <c r="G223" s="7">
        <v>220</v>
      </c>
      <c r="H223" s="8">
        <v>39673</v>
      </c>
    </row>
    <row r="224" spans="1:8" x14ac:dyDescent="0.25">
      <c r="A224" t="s">
        <v>21</v>
      </c>
      <c r="B224" t="s">
        <v>22</v>
      </c>
      <c r="C224" s="5">
        <v>223</v>
      </c>
      <c r="D224" t="s">
        <v>29</v>
      </c>
      <c r="E224" t="s">
        <v>30</v>
      </c>
      <c r="F224" s="6">
        <v>13</v>
      </c>
      <c r="G224" s="7">
        <v>150</v>
      </c>
      <c r="H224" s="8">
        <v>39674</v>
      </c>
    </row>
    <row r="225" spans="1:8" x14ac:dyDescent="0.25">
      <c r="A225" t="s">
        <v>25</v>
      </c>
      <c r="B225" t="s">
        <v>31</v>
      </c>
      <c r="C225" s="5">
        <v>224</v>
      </c>
      <c r="D225" t="s">
        <v>32</v>
      </c>
      <c r="E225" t="s">
        <v>33</v>
      </c>
      <c r="F225" s="6">
        <v>59</v>
      </c>
      <c r="G225" s="7">
        <v>900</v>
      </c>
      <c r="H225" s="8">
        <v>39675</v>
      </c>
    </row>
    <row r="226" spans="1:8" x14ac:dyDescent="0.25">
      <c r="A226" t="s">
        <v>28</v>
      </c>
      <c r="B226" t="s">
        <v>22</v>
      </c>
      <c r="C226" s="5">
        <v>225</v>
      </c>
      <c r="D226" t="s">
        <v>34</v>
      </c>
      <c r="E226" t="s">
        <v>35</v>
      </c>
      <c r="F226" s="6">
        <v>6</v>
      </c>
      <c r="G226" s="7">
        <v>620</v>
      </c>
      <c r="H226" s="8">
        <v>39676</v>
      </c>
    </row>
    <row r="227" spans="1:8" x14ac:dyDescent="0.25">
      <c r="A227" t="s">
        <v>21</v>
      </c>
      <c r="B227" t="s">
        <v>31</v>
      </c>
      <c r="C227" s="5">
        <v>226</v>
      </c>
      <c r="D227" t="s">
        <v>36</v>
      </c>
      <c r="E227" t="s">
        <v>37</v>
      </c>
      <c r="F227" s="6">
        <v>59</v>
      </c>
      <c r="G227" s="7">
        <v>360</v>
      </c>
      <c r="H227" s="8">
        <v>39677</v>
      </c>
    </row>
    <row r="228" spans="1:8" x14ac:dyDescent="0.25">
      <c r="A228" t="s">
        <v>25</v>
      </c>
      <c r="B228" t="s">
        <v>31</v>
      </c>
      <c r="C228" s="5">
        <v>227</v>
      </c>
      <c r="D228" t="s">
        <v>38</v>
      </c>
      <c r="E228" t="s">
        <v>39</v>
      </c>
      <c r="F228" s="6">
        <v>67</v>
      </c>
      <c r="G228" s="7">
        <v>450</v>
      </c>
      <c r="H228" s="8">
        <v>39678</v>
      </c>
    </row>
    <row r="229" spans="1:8" x14ac:dyDescent="0.25">
      <c r="A229" t="s">
        <v>28</v>
      </c>
      <c r="B229" t="s">
        <v>40</v>
      </c>
      <c r="C229" s="5">
        <v>228</v>
      </c>
      <c r="D229" t="s">
        <v>41</v>
      </c>
      <c r="E229" t="s">
        <v>42</v>
      </c>
      <c r="F229" s="6">
        <v>44</v>
      </c>
      <c r="G229" s="7">
        <v>123</v>
      </c>
      <c r="H229" s="8">
        <v>39679</v>
      </c>
    </row>
    <row r="230" spans="1:8" x14ac:dyDescent="0.25">
      <c r="A230" t="s">
        <v>21</v>
      </c>
      <c r="B230" t="s">
        <v>40</v>
      </c>
      <c r="C230" s="5">
        <v>229</v>
      </c>
      <c r="D230" t="s">
        <v>36</v>
      </c>
      <c r="E230" t="s">
        <v>43</v>
      </c>
      <c r="F230" s="6">
        <v>33</v>
      </c>
      <c r="G230" s="7">
        <v>789</v>
      </c>
      <c r="H230" s="8">
        <v>39680</v>
      </c>
    </row>
    <row r="231" spans="1:8" x14ac:dyDescent="0.25">
      <c r="A231" t="s">
        <v>25</v>
      </c>
      <c r="B231" t="s">
        <v>44</v>
      </c>
      <c r="C231" s="5">
        <v>230</v>
      </c>
      <c r="D231" t="s">
        <v>45</v>
      </c>
      <c r="E231" t="s">
        <v>46</v>
      </c>
      <c r="F231" s="6">
        <v>63</v>
      </c>
      <c r="G231" s="7">
        <v>1000</v>
      </c>
      <c r="H231" s="8">
        <v>39681</v>
      </c>
    </row>
    <row r="232" spans="1:8" x14ac:dyDescent="0.25">
      <c r="A232" t="s">
        <v>28</v>
      </c>
      <c r="B232" t="s">
        <v>22</v>
      </c>
      <c r="C232" s="5">
        <v>231</v>
      </c>
      <c r="D232" t="s">
        <v>23</v>
      </c>
      <c r="E232" t="s">
        <v>24</v>
      </c>
      <c r="F232" s="6">
        <v>34</v>
      </c>
      <c r="G232" s="7">
        <v>900</v>
      </c>
      <c r="H232" s="8">
        <v>39682</v>
      </c>
    </row>
    <row r="233" spans="1:8" x14ac:dyDescent="0.25">
      <c r="A233" t="s">
        <v>21</v>
      </c>
      <c r="B233" t="s">
        <v>22</v>
      </c>
      <c r="C233" s="5">
        <v>232</v>
      </c>
      <c r="D233" t="s">
        <v>26</v>
      </c>
      <c r="E233" t="s">
        <v>27</v>
      </c>
      <c r="F233" s="6">
        <v>34</v>
      </c>
      <c r="G233" s="7">
        <v>350</v>
      </c>
      <c r="H233" s="8">
        <v>39683</v>
      </c>
    </row>
    <row r="234" spans="1:8" x14ac:dyDescent="0.25">
      <c r="A234" t="s">
        <v>25</v>
      </c>
      <c r="B234" t="s">
        <v>22</v>
      </c>
      <c r="C234" s="5">
        <v>233</v>
      </c>
      <c r="D234" t="s">
        <v>29</v>
      </c>
      <c r="E234" t="s">
        <v>30</v>
      </c>
      <c r="F234" s="6">
        <v>13</v>
      </c>
      <c r="G234" s="7">
        <v>220</v>
      </c>
      <c r="H234" s="8">
        <v>39684</v>
      </c>
    </row>
    <row r="235" spans="1:8" x14ac:dyDescent="0.25">
      <c r="A235" t="s">
        <v>28</v>
      </c>
      <c r="B235" t="s">
        <v>31</v>
      </c>
      <c r="C235" s="5">
        <v>234</v>
      </c>
      <c r="D235" t="s">
        <v>32</v>
      </c>
      <c r="E235" t="s">
        <v>33</v>
      </c>
      <c r="F235" s="6">
        <v>59</v>
      </c>
      <c r="G235" s="7">
        <v>150</v>
      </c>
      <c r="H235" s="8">
        <v>39685</v>
      </c>
    </row>
    <row r="236" spans="1:8" x14ac:dyDescent="0.25">
      <c r="A236" t="s">
        <v>21</v>
      </c>
      <c r="B236" t="s">
        <v>22</v>
      </c>
      <c r="C236" s="5">
        <v>235</v>
      </c>
      <c r="D236" t="s">
        <v>34</v>
      </c>
      <c r="E236" t="s">
        <v>35</v>
      </c>
      <c r="F236" s="6">
        <v>6</v>
      </c>
      <c r="G236" s="7">
        <v>900</v>
      </c>
      <c r="H236" s="8">
        <v>39686</v>
      </c>
    </row>
    <row r="237" spans="1:8" x14ac:dyDescent="0.25">
      <c r="A237" t="s">
        <v>25</v>
      </c>
      <c r="B237" t="s">
        <v>31</v>
      </c>
      <c r="C237" s="5">
        <v>236</v>
      </c>
      <c r="D237" t="s">
        <v>36</v>
      </c>
      <c r="E237" t="s">
        <v>37</v>
      </c>
      <c r="F237" s="6">
        <v>59</v>
      </c>
      <c r="G237" s="7">
        <v>620</v>
      </c>
      <c r="H237" s="8">
        <v>39687</v>
      </c>
    </row>
    <row r="238" spans="1:8" x14ac:dyDescent="0.25">
      <c r="A238" t="s">
        <v>28</v>
      </c>
      <c r="B238" t="s">
        <v>31</v>
      </c>
      <c r="C238" s="5">
        <v>237</v>
      </c>
      <c r="D238" t="s">
        <v>38</v>
      </c>
      <c r="E238" t="s">
        <v>39</v>
      </c>
      <c r="F238" s="6">
        <v>67</v>
      </c>
      <c r="G238" s="7">
        <v>360</v>
      </c>
      <c r="H238" s="8">
        <v>39688</v>
      </c>
    </row>
    <row r="239" spans="1:8" x14ac:dyDescent="0.25">
      <c r="A239" t="s">
        <v>21</v>
      </c>
      <c r="B239" t="s">
        <v>40</v>
      </c>
      <c r="C239" s="5">
        <v>238</v>
      </c>
      <c r="D239" t="s">
        <v>41</v>
      </c>
      <c r="E239" t="s">
        <v>42</v>
      </c>
      <c r="F239" s="6">
        <v>44</v>
      </c>
      <c r="G239" s="7">
        <v>450</v>
      </c>
      <c r="H239" s="8">
        <v>39689</v>
      </c>
    </row>
    <row r="240" spans="1:8" x14ac:dyDescent="0.25">
      <c r="A240" t="s">
        <v>25</v>
      </c>
      <c r="B240" t="s">
        <v>40</v>
      </c>
      <c r="C240" s="5">
        <v>239</v>
      </c>
      <c r="D240" t="s">
        <v>36</v>
      </c>
      <c r="E240" t="s">
        <v>43</v>
      </c>
      <c r="F240" s="6">
        <v>33</v>
      </c>
      <c r="G240" s="7">
        <v>123</v>
      </c>
      <c r="H240" s="8">
        <v>39690</v>
      </c>
    </row>
    <row r="241" spans="1:8" x14ac:dyDescent="0.25">
      <c r="A241" t="s">
        <v>28</v>
      </c>
      <c r="B241" t="s">
        <v>44</v>
      </c>
      <c r="C241" s="5">
        <v>240</v>
      </c>
      <c r="D241" t="s">
        <v>45</v>
      </c>
      <c r="E241" t="s">
        <v>46</v>
      </c>
      <c r="F241" s="6">
        <v>63</v>
      </c>
      <c r="G241" s="7">
        <v>789</v>
      </c>
      <c r="H241" s="8">
        <v>39691</v>
      </c>
    </row>
    <row r="242" spans="1:8" x14ac:dyDescent="0.25">
      <c r="A242" t="s">
        <v>21</v>
      </c>
      <c r="B242" t="s">
        <v>22</v>
      </c>
      <c r="C242" s="5">
        <v>241</v>
      </c>
      <c r="D242" t="s">
        <v>23</v>
      </c>
      <c r="E242" t="s">
        <v>24</v>
      </c>
      <c r="F242" s="6">
        <v>34</v>
      </c>
      <c r="G242" s="7">
        <v>1000</v>
      </c>
      <c r="H242" s="8">
        <v>39692</v>
      </c>
    </row>
    <row r="243" spans="1:8" x14ac:dyDescent="0.25">
      <c r="A243" t="s">
        <v>25</v>
      </c>
      <c r="B243" t="s">
        <v>22</v>
      </c>
      <c r="C243" s="5">
        <v>242</v>
      </c>
      <c r="D243" t="s">
        <v>26</v>
      </c>
      <c r="E243" t="s">
        <v>27</v>
      </c>
      <c r="F243" s="6">
        <v>34</v>
      </c>
      <c r="G243" s="7">
        <v>900</v>
      </c>
      <c r="H243" s="8">
        <v>39693</v>
      </c>
    </row>
    <row r="244" spans="1:8" x14ac:dyDescent="0.25">
      <c r="A244" t="s">
        <v>28</v>
      </c>
      <c r="B244" t="s">
        <v>22</v>
      </c>
      <c r="C244" s="5">
        <v>243</v>
      </c>
      <c r="D244" t="s">
        <v>29</v>
      </c>
      <c r="E244" t="s">
        <v>30</v>
      </c>
      <c r="F244" s="6">
        <v>13</v>
      </c>
      <c r="G244" s="7">
        <v>350</v>
      </c>
      <c r="H244" s="8">
        <v>39694</v>
      </c>
    </row>
    <row r="245" spans="1:8" x14ac:dyDescent="0.25">
      <c r="A245" t="s">
        <v>21</v>
      </c>
      <c r="B245" t="s">
        <v>31</v>
      </c>
      <c r="C245" s="5">
        <v>244</v>
      </c>
      <c r="D245" t="s">
        <v>32</v>
      </c>
      <c r="E245" t="s">
        <v>33</v>
      </c>
      <c r="F245" s="6">
        <v>59</v>
      </c>
      <c r="G245" s="7">
        <v>220</v>
      </c>
      <c r="H245" s="8">
        <v>39695</v>
      </c>
    </row>
    <row r="246" spans="1:8" x14ac:dyDescent="0.25">
      <c r="A246" t="s">
        <v>25</v>
      </c>
      <c r="B246" t="s">
        <v>22</v>
      </c>
      <c r="C246" s="5">
        <v>245</v>
      </c>
      <c r="D246" t="s">
        <v>34</v>
      </c>
      <c r="E246" t="s">
        <v>35</v>
      </c>
      <c r="F246" s="6">
        <v>6</v>
      </c>
      <c r="G246" s="7">
        <v>150</v>
      </c>
      <c r="H246" s="8">
        <v>39696</v>
      </c>
    </row>
    <row r="247" spans="1:8" x14ac:dyDescent="0.25">
      <c r="A247" t="s">
        <v>28</v>
      </c>
      <c r="B247" t="s">
        <v>31</v>
      </c>
      <c r="C247" s="5">
        <v>246</v>
      </c>
      <c r="D247" t="s">
        <v>36</v>
      </c>
      <c r="E247" t="s">
        <v>37</v>
      </c>
      <c r="F247" s="6">
        <v>59</v>
      </c>
      <c r="G247" s="7">
        <v>900</v>
      </c>
      <c r="H247" s="8">
        <v>39697</v>
      </c>
    </row>
    <row r="248" spans="1:8" x14ac:dyDescent="0.25">
      <c r="A248" t="s">
        <v>21</v>
      </c>
      <c r="B248" t="s">
        <v>31</v>
      </c>
      <c r="C248" s="5">
        <v>247</v>
      </c>
      <c r="D248" t="s">
        <v>38</v>
      </c>
      <c r="E248" t="s">
        <v>39</v>
      </c>
      <c r="F248" s="6">
        <v>67</v>
      </c>
      <c r="G248" s="7">
        <v>620</v>
      </c>
      <c r="H248" s="8">
        <v>39698</v>
      </c>
    </row>
    <row r="249" spans="1:8" x14ac:dyDescent="0.25">
      <c r="A249" t="s">
        <v>25</v>
      </c>
      <c r="B249" t="s">
        <v>40</v>
      </c>
      <c r="C249" s="5">
        <v>248</v>
      </c>
      <c r="D249" t="s">
        <v>41</v>
      </c>
      <c r="E249" t="s">
        <v>42</v>
      </c>
      <c r="F249" s="6">
        <v>44</v>
      </c>
      <c r="G249" s="7">
        <v>360</v>
      </c>
      <c r="H249" s="8">
        <v>39699</v>
      </c>
    </row>
    <row r="250" spans="1:8" x14ac:dyDescent="0.25">
      <c r="A250" t="s">
        <v>28</v>
      </c>
      <c r="B250" t="s">
        <v>40</v>
      </c>
      <c r="C250" s="5">
        <v>249</v>
      </c>
      <c r="D250" t="s">
        <v>36</v>
      </c>
      <c r="E250" t="s">
        <v>43</v>
      </c>
      <c r="F250" s="6">
        <v>33</v>
      </c>
      <c r="G250" s="7">
        <v>450</v>
      </c>
      <c r="H250" s="8">
        <v>39700</v>
      </c>
    </row>
    <row r="251" spans="1:8" x14ac:dyDescent="0.25">
      <c r="A251" t="s">
        <v>21</v>
      </c>
      <c r="B251" t="s">
        <v>44</v>
      </c>
      <c r="C251" s="5">
        <v>250</v>
      </c>
      <c r="D251" t="s">
        <v>45</v>
      </c>
      <c r="E251" t="s">
        <v>46</v>
      </c>
      <c r="F251" s="6">
        <v>63</v>
      </c>
      <c r="G251" s="7">
        <v>123</v>
      </c>
      <c r="H251" s="8">
        <v>39701</v>
      </c>
    </row>
    <row r="252" spans="1:8" x14ac:dyDescent="0.25">
      <c r="A252" t="s">
        <v>25</v>
      </c>
      <c r="B252" t="s">
        <v>22</v>
      </c>
      <c r="C252" s="5">
        <v>251</v>
      </c>
      <c r="D252" t="s">
        <v>23</v>
      </c>
      <c r="E252" t="s">
        <v>24</v>
      </c>
      <c r="F252" s="6">
        <v>34</v>
      </c>
      <c r="G252" s="7">
        <v>789</v>
      </c>
      <c r="H252" s="8">
        <v>39702</v>
      </c>
    </row>
    <row r="253" spans="1:8" x14ac:dyDescent="0.25">
      <c r="A253" t="s">
        <v>28</v>
      </c>
      <c r="B253" t="s">
        <v>22</v>
      </c>
      <c r="C253" s="5">
        <v>252</v>
      </c>
      <c r="D253" t="s">
        <v>26</v>
      </c>
      <c r="E253" t="s">
        <v>27</v>
      </c>
      <c r="F253" s="6">
        <v>34</v>
      </c>
      <c r="G253" s="7">
        <v>1000</v>
      </c>
      <c r="H253" s="8">
        <v>39703</v>
      </c>
    </row>
    <row r="254" spans="1:8" x14ac:dyDescent="0.25">
      <c r="A254" t="s">
        <v>21</v>
      </c>
      <c r="B254" t="s">
        <v>22</v>
      </c>
      <c r="C254" s="5">
        <v>253</v>
      </c>
      <c r="D254" t="s">
        <v>29</v>
      </c>
      <c r="E254" t="s">
        <v>30</v>
      </c>
      <c r="F254" s="6">
        <v>13</v>
      </c>
      <c r="G254" s="7">
        <v>900</v>
      </c>
      <c r="H254" s="8">
        <v>39704</v>
      </c>
    </row>
    <row r="255" spans="1:8" x14ac:dyDescent="0.25">
      <c r="A255" t="s">
        <v>25</v>
      </c>
      <c r="B255" t="s">
        <v>31</v>
      </c>
      <c r="C255" s="5">
        <v>254</v>
      </c>
      <c r="D255" t="s">
        <v>32</v>
      </c>
      <c r="E255" t="s">
        <v>33</v>
      </c>
      <c r="F255" s="6">
        <v>59</v>
      </c>
      <c r="G255" s="7">
        <v>350</v>
      </c>
      <c r="H255" s="8">
        <v>39705</v>
      </c>
    </row>
    <row r="256" spans="1:8" x14ac:dyDescent="0.25">
      <c r="A256" t="s">
        <v>28</v>
      </c>
      <c r="B256" t="s">
        <v>22</v>
      </c>
      <c r="C256" s="5">
        <v>255</v>
      </c>
      <c r="D256" t="s">
        <v>34</v>
      </c>
      <c r="E256" t="s">
        <v>35</v>
      </c>
      <c r="F256" s="6">
        <v>6</v>
      </c>
      <c r="G256" s="7">
        <v>220</v>
      </c>
      <c r="H256" s="8">
        <v>39706</v>
      </c>
    </row>
    <row r="257" spans="1:8" x14ac:dyDescent="0.25">
      <c r="A257" t="s">
        <v>21</v>
      </c>
      <c r="B257" t="s">
        <v>31</v>
      </c>
      <c r="C257" s="5">
        <v>256</v>
      </c>
      <c r="D257" t="s">
        <v>36</v>
      </c>
      <c r="E257" t="s">
        <v>37</v>
      </c>
      <c r="F257" s="6">
        <v>59</v>
      </c>
      <c r="G257" s="7">
        <v>150</v>
      </c>
      <c r="H257" s="8">
        <v>39707</v>
      </c>
    </row>
    <row r="258" spans="1:8" x14ac:dyDescent="0.25">
      <c r="A258" t="s">
        <v>25</v>
      </c>
      <c r="B258" t="s">
        <v>31</v>
      </c>
      <c r="C258" s="5">
        <v>257</v>
      </c>
      <c r="D258" t="s">
        <v>38</v>
      </c>
      <c r="E258" t="s">
        <v>39</v>
      </c>
      <c r="F258" s="6">
        <v>67</v>
      </c>
      <c r="G258" s="7">
        <v>900</v>
      </c>
      <c r="H258" s="8">
        <v>39708</v>
      </c>
    </row>
    <row r="259" spans="1:8" x14ac:dyDescent="0.25">
      <c r="A259" t="s">
        <v>28</v>
      </c>
      <c r="B259" t="s">
        <v>40</v>
      </c>
      <c r="C259" s="5">
        <v>258</v>
      </c>
      <c r="D259" t="s">
        <v>41</v>
      </c>
      <c r="E259" t="s">
        <v>42</v>
      </c>
      <c r="F259" s="6">
        <v>44</v>
      </c>
      <c r="G259" s="7">
        <v>620</v>
      </c>
      <c r="H259" s="8">
        <v>39709</v>
      </c>
    </row>
    <row r="260" spans="1:8" x14ac:dyDescent="0.25">
      <c r="A260" t="s">
        <v>21</v>
      </c>
      <c r="B260" t="s">
        <v>40</v>
      </c>
      <c r="C260" s="5">
        <v>259</v>
      </c>
      <c r="D260" t="s">
        <v>36</v>
      </c>
      <c r="E260" t="s">
        <v>43</v>
      </c>
      <c r="F260" s="6">
        <v>33</v>
      </c>
      <c r="G260" s="7">
        <v>360</v>
      </c>
      <c r="H260" s="8">
        <v>39710</v>
      </c>
    </row>
    <row r="261" spans="1:8" x14ac:dyDescent="0.25">
      <c r="A261" t="s">
        <v>25</v>
      </c>
      <c r="B261" t="s">
        <v>44</v>
      </c>
      <c r="C261" s="5">
        <v>260</v>
      </c>
      <c r="D261" t="s">
        <v>45</v>
      </c>
      <c r="E261" t="s">
        <v>46</v>
      </c>
      <c r="F261" s="6">
        <v>63</v>
      </c>
      <c r="G261" s="7">
        <v>450</v>
      </c>
      <c r="H261" s="8">
        <v>39711</v>
      </c>
    </row>
    <row r="262" spans="1:8" x14ac:dyDescent="0.25">
      <c r="A262" t="s">
        <v>28</v>
      </c>
      <c r="B262" t="s">
        <v>22</v>
      </c>
      <c r="C262" s="5">
        <v>261</v>
      </c>
      <c r="D262" t="s">
        <v>23</v>
      </c>
      <c r="E262" t="s">
        <v>24</v>
      </c>
      <c r="F262" s="6">
        <v>34</v>
      </c>
      <c r="G262" s="7">
        <v>123</v>
      </c>
      <c r="H262" s="8">
        <v>39712</v>
      </c>
    </row>
    <row r="263" spans="1:8" x14ac:dyDescent="0.25">
      <c r="A263" t="s">
        <v>21</v>
      </c>
      <c r="B263" t="s">
        <v>22</v>
      </c>
      <c r="C263" s="5">
        <v>262</v>
      </c>
      <c r="D263" t="s">
        <v>26</v>
      </c>
      <c r="E263" t="s">
        <v>27</v>
      </c>
      <c r="F263" s="6">
        <v>34</v>
      </c>
      <c r="G263" s="7">
        <v>789</v>
      </c>
      <c r="H263" s="8">
        <v>39713</v>
      </c>
    </row>
    <row r="264" spans="1:8" x14ac:dyDescent="0.25">
      <c r="A264" t="s">
        <v>25</v>
      </c>
      <c r="B264" t="s">
        <v>22</v>
      </c>
      <c r="C264" s="5">
        <v>263</v>
      </c>
      <c r="D264" t="s">
        <v>29</v>
      </c>
      <c r="E264" t="s">
        <v>30</v>
      </c>
      <c r="F264" s="6">
        <v>13</v>
      </c>
      <c r="G264" s="7">
        <v>1000</v>
      </c>
      <c r="H264" s="8">
        <v>39714</v>
      </c>
    </row>
    <row r="265" spans="1:8" x14ac:dyDescent="0.25">
      <c r="A265" t="s">
        <v>28</v>
      </c>
      <c r="B265" t="s">
        <v>31</v>
      </c>
      <c r="C265" s="5">
        <v>264</v>
      </c>
      <c r="D265" t="s">
        <v>32</v>
      </c>
      <c r="E265" t="s">
        <v>33</v>
      </c>
      <c r="F265" s="6">
        <v>59</v>
      </c>
      <c r="G265" s="7">
        <v>900</v>
      </c>
      <c r="H265" s="8">
        <v>39715</v>
      </c>
    </row>
    <row r="266" spans="1:8" x14ac:dyDescent="0.25">
      <c r="A266" t="s">
        <v>21</v>
      </c>
      <c r="B266" t="s">
        <v>22</v>
      </c>
      <c r="C266" s="5">
        <v>265</v>
      </c>
      <c r="D266" t="s">
        <v>34</v>
      </c>
      <c r="E266" t="s">
        <v>35</v>
      </c>
      <c r="F266" s="6">
        <v>6</v>
      </c>
      <c r="G266" s="7">
        <v>350</v>
      </c>
      <c r="H266" s="8">
        <v>39716</v>
      </c>
    </row>
    <row r="267" spans="1:8" x14ac:dyDescent="0.25">
      <c r="A267" t="s">
        <v>25</v>
      </c>
      <c r="B267" t="s">
        <v>31</v>
      </c>
      <c r="C267" s="5">
        <v>266</v>
      </c>
      <c r="D267" t="s">
        <v>36</v>
      </c>
      <c r="E267" t="s">
        <v>37</v>
      </c>
      <c r="F267" s="6">
        <v>59</v>
      </c>
      <c r="G267" s="7">
        <v>220</v>
      </c>
      <c r="H267" s="8">
        <v>39717</v>
      </c>
    </row>
    <row r="268" spans="1:8" x14ac:dyDescent="0.25">
      <c r="A268" t="s">
        <v>28</v>
      </c>
      <c r="B268" t="s">
        <v>31</v>
      </c>
      <c r="C268" s="5">
        <v>267</v>
      </c>
      <c r="D268" t="s">
        <v>38</v>
      </c>
      <c r="E268" t="s">
        <v>39</v>
      </c>
      <c r="F268" s="6">
        <v>67</v>
      </c>
      <c r="G268" s="7">
        <v>150</v>
      </c>
      <c r="H268" s="8">
        <v>39718</v>
      </c>
    </row>
    <row r="269" spans="1:8" x14ac:dyDescent="0.25">
      <c r="A269" t="s">
        <v>21</v>
      </c>
      <c r="B269" t="s">
        <v>40</v>
      </c>
      <c r="C269" s="5">
        <v>268</v>
      </c>
      <c r="D269" t="s">
        <v>41</v>
      </c>
      <c r="E269" t="s">
        <v>42</v>
      </c>
      <c r="F269" s="6">
        <v>44</v>
      </c>
      <c r="G269" s="7">
        <v>900</v>
      </c>
      <c r="H269" s="8">
        <v>39719</v>
      </c>
    </row>
    <row r="270" spans="1:8" x14ac:dyDescent="0.25">
      <c r="A270" t="s">
        <v>25</v>
      </c>
      <c r="B270" t="s">
        <v>40</v>
      </c>
      <c r="C270" s="5">
        <v>269</v>
      </c>
      <c r="D270" t="s">
        <v>36</v>
      </c>
      <c r="E270" t="s">
        <v>43</v>
      </c>
      <c r="F270" s="6">
        <v>33</v>
      </c>
      <c r="G270" s="7">
        <v>620</v>
      </c>
      <c r="H270" s="8">
        <v>39720</v>
      </c>
    </row>
    <row r="271" spans="1:8" x14ac:dyDescent="0.25">
      <c r="A271" t="s">
        <v>28</v>
      </c>
      <c r="B271" t="s">
        <v>44</v>
      </c>
      <c r="C271" s="5">
        <v>270</v>
      </c>
      <c r="D271" t="s">
        <v>45</v>
      </c>
      <c r="E271" t="s">
        <v>46</v>
      </c>
      <c r="F271" s="6">
        <v>63</v>
      </c>
      <c r="G271" s="7">
        <v>360</v>
      </c>
      <c r="H271" s="8">
        <v>39721</v>
      </c>
    </row>
    <row r="272" spans="1:8" x14ac:dyDescent="0.25">
      <c r="A272" t="s">
        <v>21</v>
      </c>
      <c r="B272" t="s">
        <v>22</v>
      </c>
      <c r="C272" s="5">
        <v>271</v>
      </c>
      <c r="D272" t="s">
        <v>23</v>
      </c>
      <c r="E272" t="s">
        <v>24</v>
      </c>
      <c r="F272" s="6">
        <v>34</v>
      </c>
      <c r="G272" s="7">
        <v>450</v>
      </c>
      <c r="H272" s="8">
        <v>39722</v>
      </c>
    </row>
    <row r="273" spans="1:8" x14ac:dyDescent="0.25">
      <c r="A273" t="s">
        <v>25</v>
      </c>
      <c r="B273" t="s">
        <v>22</v>
      </c>
      <c r="C273" s="5">
        <v>272</v>
      </c>
      <c r="D273" t="s">
        <v>26</v>
      </c>
      <c r="E273" t="s">
        <v>27</v>
      </c>
      <c r="F273" s="6">
        <v>34</v>
      </c>
      <c r="G273" s="7">
        <v>123</v>
      </c>
      <c r="H273" s="8">
        <v>39723</v>
      </c>
    </row>
    <row r="274" spans="1:8" x14ac:dyDescent="0.25">
      <c r="A274" t="s">
        <v>28</v>
      </c>
      <c r="B274" t="s">
        <v>22</v>
      </c>
      <c r="C274" s="5">
        <v>273</v>
      </c>
      <c r="D274" t="s">
        <v>29</v>
      </c>
      <c r="E274" t="s">
        <v>30</v>
      </c>
      <c r="F274" s="6">
        <v>13</v>
      </c>
      <c r="G274" s="7">
        <v>789</v>
      </c>
      <c r="H274" s="8">
        <v>39724</v>
      </c>
    </row>
    <row r="275" spans="1:8" x14ac:dyDescent="0.25">
      <c r="A275" t="s">
        <v>21</v>
      </c>
      <c r="B275" t="s">
        <v>31</v>
      </c>
      <c r="C275" s="5">
        <v>274</v>
      </c>
      <c r="D275" t="s">
        <v>32</v>
      </c>
      <c r="E275" t="s">
        <v>33</v>
      </c>
      <c r="F275" s="6">
        <v>59</v>
      </c>
      <c r="G275" s="7">
        <v>1000</v>
      </c>
      <c r="H275" s="8">
        <v>39725</v>
      </c>
    </row>
    <row r="276" spans="1:8" x14ac:dyDescent="0.25">
      <c r="A276" t="s">
        <v>25</v>
      </c>
      <c r="B276" t="s">
        <v>22</v>
      </c>
      <c r="C276" s="5">
        <v>275</v>
      </c>
      <c r="D276" t="s">
        <v>34</v>
      </c>
      <c r="E276" t="s">
        <v>35</v>
      </c>
      <c r="F276" s="6">
        <v>6</v>
      </c>
      <c r="G276" s="7">
        <v>900</v>
      </c>
      <c r="H276" s="8">
        <v>39726</v>
      </c>
    </row>
    <row r="277" spans="1:8" x14ac:dyDescent="0.25">
      <c r="A277" t="s">
        <v>28</v>
      </c>
      <c r="B277" t="s">
        <v>31</v>
      </c>
      <c r="C277" s="5">
        <v>276</v>
      </c>
      <c r="D277" t="s">
        <v>36</v>
      </c>
      <c r="E277" t="s">
        <v>37</v>
      </c>
      <c r="F277" s="6">
        <v>59</v>
      </c>
      <c r="G277" s="7">
        <v>350</v>
      </c>
      <c r="H277" s="8">
        <v>39727</v>
      </c>
    </row>
    <row r="278" spans="1:8" x14ac:dyDescent="0.25">
      <c r="A278" t="s">
        <v>21</v>
      </c>
      <c r="B278" t="s">
        <v>31</v>
      </c>
      <c r="C278" s="5">
        <v>277</v>
      </c>
      <c r="D278" t="s">
        <v>38</v>
      </c>
      <c r="E278" t="s">
        <v>39</v>
      </c>
      <c r="F278" s="6">
        <v>67</v>
      </c>
      <c r="G278" s="7">
        <v>220</v>
      </c>
      <c r="H278" s="8">
        <v>39728</v>
      </c>
    </row>
    <row r="279" spans="1:8" x14ac:dyDescent="0.25">
      <c r="A279" t="s">
        <v>25</v>
      </c>
      <c r="B279" t="s">
        <v>40</v>
      </c>
      <c r="C279" s="5">
        <v>278</v>
      </c>
      <c r="D279" t="s">
        <v>41</v>
      </c>
      <c r="E279" t="s">
        <v>42</v>
      </c>
      <c r="F279" s="6">
        <v>44</v>
      </c>
      <c r="G279" s="7">
        <v>150</v>
      </c>
      <c r="H279" s="8">
        <v>39729</v>
      </c>
    </row>
    <row r="280" spans="1:8" x14ac:dyDescent="0.25">
      <c r="A280" t="s">
        <v>28</v>
      </c>
      <c r="B280" t="s">
        <v>40</v>
      </c>
      <c r="C280" s="5">
        <v>279</v>
      </c>
      <c r="D280" t="s">
        <v>36</v>
      </c>
      <c r="E280" t="s">
        <v>43</v>
      </c>
      <c r="F280" s="6">
        <v>33</v>
      </c>
      <c r="G280" s="7">
        <v>900</v>
      </c>
      <c r="H280" s="8">
        <v>39730</v>
      </c>
    </row>
    <row r="281" spans="1:8" x14ac:dyDescent="0.25">
      <c r="A281" t="s">
        <v>21</v>
      </c>
      <c r="B281" t="s">
        <v>44</v>
      </c>
      <c r="C281" s="5">
        <v>280</v>
      </c>
      <c r="D281" t="s">
        <v>45</v>
      </c>
      <c r="E281" t="s">
        <v>46</v>
      </c>
      <c r="F281" s="6">
        <v>63</v>
      </c>
      <c r="G281" s="7">
        <v>620</v>
      </c>
      <c r="H281" s="8">
        <v>39731</v>
      </c>
    </row>
    <row r="282" spans="1:8" x14ac:dyDescent="0.25">
      <c r="A282" t="s">
        <v>25</v>
      </c>
      <c r="B282" t="s">
        <v>22</v>
      </c>
      <c r="C282" s="5">
        <v>281</v>
      </c>
      <c r="D282" t="s">
        <v>23</v>
      </c>
      <c r="E282" t="s">
        <v>24</v>
      </c>
      <c r="F282" s="6">
        <v>34</v>
      </c>
      <c r="G282" s="7">
        <v>360</v>
      </c>
      <c r="H282" s="8">
        <v>39732</v>
      </c>
    </row>
    <row r="283" spans="1:8" x14ac:dyDescent="0.25">
      <c r="A283" t="s">
        <v>28</v>
      </c>
      <c r="B283" t="s">
        <v>22</v>
      </c>
      <c r="C283" s="5">
        <v>282</v>
      </c>
      <c r="D283" t="s">
        <v>26</v>
      </c>
      <c r="E283" t="s">
        <v>27</v>
      </c>
      <c r="F283" s="6">
        <v>34</v>
      </c>
      <c r="G283" s="7">
        <v>450</v>
      </c>
      <c r="H283" s="8">
        <v>39733</v>
      </c>
    </row>
    <row r="284" spans="1:8" x14ac:dyDescent="0.25">
      <c r="A284" t="s">
        <v>21</v>
      </c>
      <c r="B284" t="s">
        <v>22</v>
      </c>
      <c r="C284" s="5">
        <v>283</v>
      </c>
      <c r="D284" t="s">
        <v>29</v>
      </c>
      <c r="E284" t="s">
        <v>30</v>
      </c>
      <c r="F284" s="6">
        <v>13</v>
      </c>
      <c r="G284" s="7">
        <v>123</v>
      </c>
      <c r="H284" s="8">
        <v>39734</v>
      </c>
    </row>
    <row r="285" spans="1:8" x14ac:dyDescent="0.25">
      <c r="A285" t="s">
        <v>25</v>
      </c>
      <c r="B285" t="s">
        <v>31</v>
      </c>
      <c r="C285" s="5">
        <v>284</v>
      </c>
      <c r="D285" t="s">
        <v>32</v>
      </c>
      <c r="E285" t="s">
        <v>33</v>
      </c>
      <c r="F285" s="6">
        <v>59</v>
      </c>
      <c r="G285" s="7">
        <v>789</v>
      </c>
      <c r="H285" s="8">
        <v>39735</v>
      </c>
    </row>
    <row r="286" spans="1:8" x14ac:dyDescent="0.25">
      <c r="A286" t="s">
        <v>28</v>
      </c>
      <c r="B286" t="s">
        <v>22</v>
      </c>
      <c r="C286" s="5">
        <v>285</v>
      </c>
      <c r="D286" t="s">
        <v>34</v>
      </c>
      <c r="E286" t="s">
        <v>35</v>
      </c>
      <c r="F286" s="6">
        <v>6</v>
      </c>
      <c r="G286" s="7">
        <v>1000</v>
      </c>
      <c r="H286" s="8">
        <v>39736</v>
      </c>
    </row>
    <row r="287" spans="1:8" x14ac:dyDescent="0.25">
      <c r="A287" t="s">
        <v>21</v>
      </c>
      <c r="B287" t="s">
        <v>31</v>
      </c>
      <c r="C287" s="5">
        <v>286</v>
      </c>
      <c r="D287" t="s">
        <v>36</v>
      </c>
      <c r="E287" t="s">
        <v>37</v>
      </c>
      <c r="F287" s="6">
        <v>59</v>
      </c>
      <c r="G287" s="7">
        <v>900</v>
      </c>
      <c r="H287" s="8">
        <v>39737</v>
      </c>
    </row>
    <row r="288" spans="1:8" x14ac:dyDescent="0.25">
      <c r="A288" t="s">
        <v>25</v>
      </c>
      <c r="B288" t="s">
        <v>31</v>
      </c>
      <c r="C288" s="5">
        <v>287</v>
      </c>
      <c r="D288" t="s">
        <v>38</v>
      </c>
      <c r="E288" t="s">
        <v>39</v>
      </c>
      <c r="F288" s="6">
        <v>67</v>
      </c>
      <c r="G288" s="7">
        <v>350</v>
      </c>
      <c r="H288" s="8">
        <v>39738</v>
      </c>
    </row>
    <row r="289" spans="1:8" x14ac:dyDescent="0.25">
      <c r="A289" t="s">
        <v>28</v>
      </c>
      <c r="B289" t="s">
        <v>40</v>
      </c>
      <c r="C289" s="5">
        <v>288</v>
      </c>
      <c r="D289" t="s">
        <v>41</v>
      </c>
      <c r="E289" t="s">
        <v>42</v>
      </c>
      <c r="F289" s="6">
        <v>44</v>
      </c>
      <c r="G289" s="7">
        <v>220</v>
      </c>
      <c r="H289" s="8">
        <v>39739</v>
      </c>
    </row>
    <row r="290" spans="1:8" x14ac:dyDescent="0.25">
      <c r="A290" t="s">
        <v>21</v>
      </c>
      <c r="B290" t="s">
        <v>40</v>
      </c>
      <c r="C290" s="5">
        <v>289</v>
      </c>
      <c r="D290" t="s">
        <v>36</v>
      </c>
      <c r="E290" t="s">
        <v>43</v>
      </c>
      <c r="F290" s="6">
        <v>33</v>
      </c>
      <c r="G290" s="7">
        <v>150</v>
      </c>
      <c r="H290" s="8">
        <v>39740</v>
      </c>
    </row>
    <row r="291" spans="1:8" x14ac:dyDescent="0.25">
      <c r="A291" t="s">
        <v>25</v>
      </c>
      <c r="B291" t="s">
        <v>44</v>
      </c>
      <c r="C291" s="5">
        <v>290</v>
      </c>
      <c r="D291" t="s">
        <v>45</v>
      </c>
      <c r="E291" t="s">
        <v>46</v>
      </c>
      <c r="F291" s="6">
        <v>63</v>
      </c>
      <c r="G291" s="7">
        <v>900</v>
      </c>
      <c r="H291" s="8">
        <v>39741</v>
      </c>
    </row>
    <row r="292" spans="1:8" x14ac:dyDescent="0.25">
      <c r="A292" t="s">
        <v>28</v>
      </c>
      <c r="B292" t="s">
        <v>22</v>
      </c>
      <c r="C292" s="5">
        <v>291</v>
      </c>
      <c r="D292" t="s">
        <v>23</v>
      </c>
      <c r="E292" t="s">
        <v>24</v>
      </c>
      <c r="F292" s="6">
        <v>34</v>
      </c>
      <c r="G292" s="7">
        <v>620</v>
      </c>
      <c r="H292" s="8">
        <v>39742</v>
      </c>
    </row>
    <row r="293" spans="1:8" x14ac:dyDescent="0.25">
      <c r="A293" t="s">
        <v>21</v>
      </c>
      <c r="B293" t="s">
        <v>22</v>
      </c>
      <c r="C293" s="5">
        <v>292</v>
      </c>
      <c r="D293" t="s">
        <v>26</v>
      </c>
      <c r="E293" t="s">
        <v>27</v>
      </c>
      <c r="F293" s="6">
        <v>34</v>
      </c>
      <c r="G293" s="7">
        <v>360</v>
      </c>
      <c r="H293" s="8">
        <v>39743</v>
      </c>
    </row>
    <row r="294" spans="1:8" x14ac:dyDescent="0.25">
      <c r="A294" t="s">
        <v>25</v>
      </c>
      <c r="B294" t="s">
        <v>22</v>
      </c>
      <c r="C294" s="5">
        <v>293</v>
      </c>
      <c r="D294" t="s">
        <v>29</v>
      </c>
      <c r="E294" t="s">
        <v>30</v>
      </c>
      <c r="F294" s="6">
        <v>13</v>
      </c>
      <c r="G294" s="7">
        <v>450</v>
      </c>
      <c r="H294" s="8">
        <v>39744</v>
      </c>
    </row>
    <row r="295" spans="1:8" x14ac:dyDescent="0.25">
      <c r="A295" t="s">
        <v>28</v>
      </c>
      <c r="B295" t="s">
        <v>31</v>
      </c>
      <c r="C295" s="5">
        <v>294</v>
      </c>
      <c r="D295" t="s">
        <v>32</v>
      </c>
      <c r="E295" t="s">
        <v>33</v>
      </c>
      <c r="F295" s="6">
        <v>59</v>
      </c>
      <c r="G295" s="7">
        <v>123</v>
      </c>
      <c r="H295" s="8">
        <v>39745</v>
      </c>
    </row>
    <row r="296" spans="1:8" x14ac:dyDescent="0.25">
      <c r="A296" t="s">
        <v>21</v>
      </c>
      <c r="B296" t="s">
        <v>22</v>
      </c>
      <c r="C296" s="5">
        <v>295</v>
      </c>
      <c r="D296" t="s">
        <v>34</v>
      </c>
      <c r="E296" t="s">
        <v>35</v>
      </c>
      <c r="F296" s="6">
        <v>6</v>
      </c>
      <c r="G296" s="7">
        <v>789</v>
      </c>
      <c r="H296" s="8">
        <v>39746</v>
      </c>
    </row>
    <row r="297" spans="1:8" x14ac:dyDescent="0.25">
      <c r="A297" t="s">
        <v>25</v>
      </c>
      <c r="B297" t="s">
        <v>31</v>
      </c>
      <c r="C297" s="5">
        <v>296</v>
      </c>
      <c r="D297" t="s">
        <v>36</v>
      </c>
      <c r="E297" t="s">
        <v>37</v>
      </c>
      <c r="F297" s="6">
        <v>59</v>
      </c>
      <c r="G297" s="7">
        <v>1000</v>
      </c>
      <c r="H297" s="8">
        <v>39747</v>
      </c>
    </row>
    <row r="298" spans="1:8" x14ac:dyDescent="0.25">
      <c r="A298" t="s">
        <v>28</v>
      </c>
      <c r="B298" t="s">
        <v>31</v>
      </c>
      <c r="C298" s="5">
        <v>297</v>
      </c>
      <c r="D298" t="s">
        <v>38</v>
      </c>
      <c r="E298" t="s">
        <v>39</v>
      </c>
      <c r="F298" s="6">
        <v>67</v>
      </c>
      <c r="G298" s="7">
        <v>900</v>
      </c>
      <c r="H298" s="8">
        <v>39748</v>
      </c>
    </row>
    <row r="299" spans="1:8" x14ac:dyDescent="0.25">
      <c r="A299" t="s">
        <v>21</v>
      </c>
      <c r="B299" t="s">
        <v>40</v>
      </c>
      <c r="C299" s="5">
        <v>298</v>
      </c>
      <c r="D299" t="s">
        <v>41</v>
      </c>
      <c r="E299" t="s">
        <v>42</v>
      </c>
      <c r="F299" s="6">
        <v>44</v>
      </c>
      <c r="G299" s="7">
        <v>350</v>
      </c>
      <c r="H299" s="8">
        <v>39749</v>
      </c>
    </row>
    <row r="300" spans="1:8" x14ac:dyDescent="0.25">
      <c r="A300" t="s">
        <v>25</v>
      </c>
      <c r="B300" t="s">
        <v>40</v>
      </c>
      <c r="C300" s="5">
        <v>299</v>
      </c>
      <c r="D300" t="s">
        <v>36</v>
      </c>
      <c r="E300" t="s">
        <v>43</v>
      </c>
      <c r="F300" s="6">
        <v>33</v>
      </c>
      <c r="G300" s="7">
        <v>220</v>
      </c>
      <c r="H300" s="8">
        <v>39750</v>
      </c>
    </row>
    <row r="301" spans="1:8" x14ac:dyDescent="0.25">
      <c r="A301" t="s">
        <v>28</v>
      </c>
      <c r="B301" t="s">
        <v>44</v>
      </c>
      <c r="C301" s="5">
        <v>300</v>
      </c>
      <c r="D301" t="s">
        <v>45</v>
      </c>
      <c r="E301" t="s">
        <v>46</v>
      </c>
      <c r="F301" s="6">
        <v>63</v>
      </c>
      <c r="G301" s="7">
        <v>150</v>
      </c>
      <c r="H301" s="8">
        <v>39751</v>
      </c>
    </row>
    <row r="302" spans="1:8" x14ac:dyDescent="0.25">
      <c r="A302" t="s">
        <v>21</v>
      </c>
      <c r="B302" t="s">
        <v>22</v>
      </c>
      <c r="C302" s="5">
        <v>301</v>
      </c>
      <c r="D302" t="s">
        <v>23</v>
      </c>
      <c r="E302" t="s">
        <v>24</v>
      </c>
      <c r="F302" s="6">
        <v>34</v>
      </c>
      <c r="G302" s="7">
        <v>900</v>
      </c>
      <c r="H302" s="8">
        <v>39752</v>
      </c>
    </row>
    <row r="303" spans="1:8" x14ac:dyDescent="0.25">
      <c r="A303" t="s">
        <v>25</v>
      </c>
      <c r="B303" t="s">
        <v>22</v>
      </c>
      <c r="C303" s="5">
        <v>302</v>
      </c>
      <c r="D303" t="s">
        <v>26</v>
      </c>
      <c r="E303" t="s">
        <v>27</v>
      </c>
      <c r="F303" s="6">
        <v>34</v>
      </c>
      <c r="G303" s="7">
        <v>620</v>
      </c>
      <c r="H303" s="8">
        <v>39753</v>
      </c>
    </row>
    <row r="304" spans="1:8" x14ac:dyDescent="0.25">
      <c r="A304" t="s">
        <v>28</v>
      </c>
      <c r="B304" t="s">
        <v>22</v>
      </c>
      <c r="C304" s="5">
        <v>303</v>
      </c>
      <c r="D304" t="s">
        <v>29</v>
      </c>
      <c r="E304" t="s">
        <v>30</v>
      </c>
      <c r="F304" s="6">
        <v>13</v>
      </c>
      <c r="G304" s="7">
        <v>360</v>
      </c>
      <c r="H304" s="8">
        <v>39754</v>
      </c>
    </row>
    <row r="305" spans="1:8" x14ac:dyDescent="0.25">
      <c r="A305" t="s">
        <v>21</v>
      </c>
      <c r="B305" t="s">
        <v>31</v>
      </c>
      <c r="C305" s="5">
        <v>304</v>
      </c>
      <c r="D305" t="s">
        <v>32</v>
      </c>
      <c r="E305" t="s">
        <v>33</v>
      </c>
      <c r="F305" s="6">
        <v>59</v>
      </c>
      <c r="G305" s="7">
        <v>450</v>
      </c>
      <c r="H305" s="8">
        <v>39755</v>
      </c>
    </row>
    <row r="306" spans="1:8" x14ac:dyDescent="0.25">
      <c r="A306" t="s">
        <v>25</v>
      </c>
      <c r="B306" t="s">
        <v>22</v>
      </c>
      <c r="C306" s="5">
        <v>305</v>
      </c>
      <c r="D306" t="s">
        <v>34</v>
      </c>
      <c r="E306" t="s">
        <v>35</v>
      </c>
      <c r="F306" s="6">
        <v>6</v>
      </c>
      <c r="G306" s="7">
        <v>123</v>
      </c>
      <c r="H306" s="8">
        <v>39756</v>
      </c>
    </row>
    <row r="307" spans="1:8" x14ac:dyDescent="0.25">
      <c r="A307" t="s">
        <v>28</v>
      </c>
      <c r="B307" t="s">
        <v>31</v>
      </c>
      <c r="C307" s="5">
        <v>306</v>
      </c>
      <c r="D307" t="s">
        <v>36</v>
      </c>
      <c r="E307" t="s">
        <v>37</v>
      </c>
      <c r="F307" s="6">
        <v>59</v>
      </c>
      <c r="G307" s="7">
        <v>789</v>
      </c>
      <c r="H307" s="8">
        <v>39757</v>
      </c>
    </row>
    <row r="308" spans="1:8" x14ac:dyDescent="0.25">
      <c r="A308" t="s">
        <v>21</v>
      </c>
      <c r="B308" t="s">
        <v>31</v>
      </c>
      <c r="C308" s="5">
        <v>307</v>
      </c>
      <c r="D308" t="s">
        <v>38</v>
      </c>
      <c r="E308" t="s">
        <v>39</v>
      </c>
      <c r="F308" s="6">
        <v>67</v>
      </c>
      <c r="G308" s="7">
        <v>1000</v>
      </c>
      <c r="H308" s="8">
        <v>39758</v>
      </c>
    </row>
    <row r="309" spans="1:8" x14ac:dyDescent="0.25">
      <c r="A309" t="s">
        <v>25</v>
      </c>
      <c r="B309" t="s">
        <v>40</v>
      </c>
      <c r="C309" s="5">
        <v>308</v>
      </c>
      <c r="D309" t="s">
        <v>41</v>
      </c>
      <c r="E309" t="s">
        <v>42</v>
      </c>
      <c r="F309" s="6">
        <v>44</v>
      </c>
      <c r="G309" s="7">
        <v>900</v>
      </c>
      <c r="H309" s="8">
        <v>39759</v>
      </c>
    </row>
    <row r="310" spans="1:8" x14ac:dyDescent="0.25">
      <c r="A310" t="s">
        <v>28</v>
      </c>
      <c r="B310" t="s">
        <v>40</v>
      </c>
      <c r="C310" s="5">
        <v>309</v>
      </c>
      <c r="D310" t="s">
        <v>36</v>
      </c>
      <c r="E310" t="s">
        <v>43</v>
      </c>
      <c r="F310" s="6">
        <v>33</v>
      </c>
      <c r="G310" s="7">
        <v>350</v>
      </c>
      <c r="H310" s="8">
        <v>39760</v>
      </c>
    </row>
    <row r="311" spans="1:8" x14ac:dyDescent="0.25">
      <c r="A311" t="s">
        <v>21</v>
      </c>
      <c r="B311" t="s">
        <v>44</v>
      </c>
      <c r="C311" s="5">
        <v>310</v>
      </c>
      <c r="D311" t="s">
        <v>45</v>
      </c>
      <c r="E311" t="s">
        <v>46</v>
      </c>
      <c r="F311" s="6">
        <v>63</v>
      </c>
      <c r="G311" s="7">
        <v>220</v>
      </c>
      <c r="H311" s="8">
        <v>39761</v>
      </c>
    </row>
    <row r="312" spans="1:8" x14ac:dyDescent="0.25">
      <c r="A312" t="s">
        <v>25</v>
      </c>
      <c r="B312" t="s">
        <v>22</v>
      </c>
      <c r="C312" s="5">
        <v>311</v>
      </c>
      <c r="D312" t="s">
        <v>23</v>
      </c>
      <c r="E312" t="s">
        <v>24</v>
      </c>
      <c r="F312" s="6">
        <v>34</v>
      </c>
      <c r="G312" s="7">
        <v>150</v>
      </c>
      <c r="H312" s="8">
        <v>39762</v>
      </c>
    </row>
    <row r="313" spans="1:8" x14ac:dyDescent="0.25">
      <c r="A313" t="s">
        <v>28</v>
      </c>
      <c r="B313" t="s">
        <v>22</v>
      </c>
      <c r="C313" s="5">
        <v>312</v>
      </c>
      <c r="D313" t="s">
        <v>26</v>
      </c>
      <c r="E313" t="s">
        <v>27</v>
      </c>
      <c r="F313" s="6">
        <v>34</v>
      </c>
      <c r="G313" s="7">
        <v>900</v>
      </c>
      <c r="H313" s="8">
        <v>39763</v>
      </c>
    </row>
    <row r="314" spans="1:8" x14ac:dyDescent="0.25">
      <c r="A314" t="s">
        <v>21</v>
      </c>
      <c r="B314" t="s">
        <v>22</v>
      </c>
      <c r="C314" s="5">
        <v>313</v>
      </c>
      <c r="D314" t="s">
        <v>29</v>
      </c>
      <c r="E314" t="s">
        <v>30</v>
      </c>
      <c r="F314" s="6">
        <v>13</v>
      </c>
      <c r="G314" s="7">
        <v>620</v>
      </c>
      <c r="H314" s="8">
        <v>39764</v>
      </c>
    </row>
    <row r="315" spans="1:8" x14ac:dyDescent="0.25">
      <c r="A315" t="s">
        <v>25</v>
      </c>
      <c r="B315" t="s">
        <v>31</v>
      </c>
      <c r="C315" s="5">
        <v>314</v>
      </c>
      <c r="D315" t="s">
        <v>32</v>
      </c>
      <c r="E315" t="s">
        <v>33</v>
      </c>
      <c r="F315" s="6">
        <v>59</v>
      </c>
      <c r="G315" s="7">
        <v>360</v>
      </c>
      <c r="H315" s="8">
        <v>39765</v>
      </c>
    </row>
    <row r="316" spans="1:8" x14ac:dyDescent="0.25">
      <c r="A316" t="s">
        <v>28</v>
      </c>
      <c r="B316" t="s">
        <v>22</v>
      </c>
      <c r="C316" s="5">
        <v>315</v>
      </c>
      <c r="D316" t="s">
        <v>34</v>
      </c>
      <c r="E316" t="s">
        <v>35</v>
      </c>
      <c r="F316" s="6">
        <v>6</v>
      </c>
      <c r="G316" s="7">
        <v>450</v>
      </c>
      <c r="H316" s="8">
        <v>39766</v>
      </c>
    </row>
    <row r="317" spans="1:8" x14ac:dyDescent="0.25">
      <c r="A317" t="s">
        <v>21</v>
      </c>
      <c r="B317" t="s">
        <v>31</v>
      </c>
      <c r="C317" s="5">
        <v>316</v>
      </c>
      <c r="D317" t="s">
        <v>36</v>
      </c>
      <c r="E317" t="s">
        <v>37</v>
      </c>
      <c r="F317" s="6">
        <v>59</v>
      </c>
      <c r="G317" s="7">
        <v>123</v>
      </c>
      <c r="H317" s="8">
        <v>39767</v>
      </c>
    </row>
    <row r="318" spans="1:8" x14ac:dyDescent="0.25">
      <c r="A318" t="s">
        <v>25</v>
      </c>
      <c r="B318" t="s">
        <v>31</v>
      </c>
      <c r="C318" s="5">
        <v>317</v>
      </c>
      <c r="D318" t="s">
        <v>38</v>
      </c>
      <c r="E318" t="s">
        <v>39</v>
      </c>
      <c r="F318" s="6">
        <v>67</v>
      </c>
      <c r="G318" s="7">
        <v>789</v>
      </c>
      <c r="H318" s="8">
        <v>39768</v>
      </c>
    </row>
    <row r="319" spans="1:8" x14ac:dyDescent="0.25">
      <c r="A319" t="s">
        <v>28</v>
      </c>
      <c r="B319" t="s">
        <v>40</v>
      </c>
      <c r="C319" s="5">
        <v>318</v>
      </c>
      <c r="D319" t="s">
        <v>41</v>
      </c>
      <c r="E319" t="s">
        <v>42</v>
      </c>
      <c r="F319" s="6">
        <v>44</v>
      </c>
      <c r="G319" s="7">
        <v>1000</v>
      </c>
      <c r="H319" s="8">
        <v>39769</v>
      </c>
    </row>
    <row r="320" spans="1:8" x14ac:dyDescent="0.25">
      <c r="A320" t="s">
        <v>21</v>
      </c>
      <c r="B320" t="s">
        <v>40</v>
      </c>
      <c r="C320" s="5">
        <v>319</v>
      </c>
      <c r="D320" t="s">
        <v>36</v>
      </c>
      <c r="E320" t="s">
        <v>43</v>
      </c>
      <c r="F320" s="6">
        <v>33</v>
      </c>
      <c r="G320" s="7">
        <v>900</v>
      </c>
      <c r="H320" s="8">
        <v>39770</v>
      </c>
    </row>
    <row r="321" spans="1:8" x14ac:dyDescent="0.25">
      <c r="A321" t="s">
        <v>25</v>
      </c>
      <c r="B321" t="s">
        <v>44</v>
      </c>
      <c r="C321" s="5">
        <v>320</v>
      </c>
      <c r="D321" t="s">
        <v>45</v>
      </c>
      <c r="E321" t="s">
        <v>46</v>
      </c>
      <c r="F321" s="6">
        <v>63</v>
      </c>
      <c r="G321" s="7">
        <v>350</v>
      </c>
      <c r="H321" s="8">
        <v>39771</v>
      </c>
    </row>
    <row r="322" spans="1:8" x14ac:dyDescent="0.25">
      <c r="A322" t="s">
        <v>28</v>
      </c>
      <c r="B322" t="s">
        <v>22</v>
      </c>
      <c r="C322" s="5">
        <v>321</v>
      </c>
      <c r="D322" t="s">
        <v>23</v>
      </c>
      <c r="E322" t="s">
        <v>24</v>
      </c>
      <c r="F322" s="6">
        <v>34</v>
      </c>
      <c r="G322" s="7">
        <v>220</v>
      </c>
      <c r="H322" s="8">
        <v>39772</v>
      </c>
    </row>
    <row r="323" spans="1:8" x14ac:dyDescent="0.25">
      <c r="A323" t="s">
        <v>21</v>
      </c>
      <c r="B323" t="s">
        <v>22</v>
      </c>
      <c r="C323" s="5">
        <v>322</v>
      </c>
      <c r="D323" t="s">
        <v>26</v>
      </c>
      <c r="E323" t="s">
        <v>27</v>
      </c>
      <c r="F323" s="6">
        <v>34</v>
      </c>
      <c r="G323" s="7">
        <v>150</v>
      </c>
      <c r="H323" s="8">
        <v>39773</v>
      </c>
    </row>
    <row r="324" spans="1:8" x14ac:dyDescent="0.25">
      <c r="A324" t="s">
        <v>25</v>
      </c>
      <c r="B324" t="s">
        <v>22</v>
      </c>
      <c r="C324" s="5">
        <v>323</v>
      </c>
      <c r="D324" t="s">
        <v>29</v>
      </c>
      <c r="E324" t="s">
        <v>30</v>
      </c>
      <c r="F324" s="6">
        <v>13</v>
      </c>
      <c r="G324" s="7">
        <v>900</v>
      </c>
      <c r="H324" s="8">
        <v>39774</v>
      </c>
    </row>
    <row r="325" spans="1:8" x14ac:dyDescent="0.25">
      <c r="A325" t="s">
        <v>28</v>
      </c>
      <c r="B325" t="s">
        <v>31</v>
      </c>
      <c r="C325" s="5">
        <v>324</v>
      </c>
      <c r="D325" t="s">
        <v>32</v>
      </c>
      <c r="E325" t="s">
        <v>33</v>
      </c>
      <c r="F325" s="6">
        <v>59</v>
      </c>
      <c r="G325" s="7">
        <v>620</v>
      </c>
      <c r="H325" s="8">
        <v>39775</v>
      </c>
    </row>
    <row r="326" spans="1:8" x14ac:dyDescent="0.25">
      <c r="A326" t="s">
        <v>21</v>
      </c>
      <c r="B326" t="s">
        <v>22</v>
      </c>
      <c r="C326" s="5">
        <v>325</v>
      </c>
      <c r="D326" t="s">
        <v>34</v>
      </c>
      <c r="E326" t="s">
        <v>35</v>
      </c>
      <c r="F326" s="6">
        <v>6</v>
      </c>
      <c r="G326" s="7">
        <v>360</v>
      </c>
      <c r="H326" s="8">
        <v>39776</v>
      </c>
    </row>
    <row r="327" spans="1:8" x14ac:dyDescent="0.25">
      <c r="A327" t="s">
        <v>25</v>
      </c>
      <c r="B327" t="s">
        <v>31</v>
      </c>
      <c r="C327" s="5">
        <v>326</v>
      </c>
      <c r="D327" t="s">
        <v>36</v>
      </c>
      <c r="E327" t="s">
        <v>37</v>
      </c>
      <c r="F327" s="6">
        <v>59</v>
      </c>
      <c r="G327" s="7">
        <v>450</v>
      </c>
      <c r="H327" s="8">
        <v>39777</v>
      </c>
    </row>
    <row r="328" spans="1:8" x14ac:dyDescent="0.25">
      <c r="A328" t="s">
        <v>28</v>
      </c>
      <c r="B328" t="s">
        <v>31</v>
      </c>
      <c r="C328" s="5">
        <v>327</v>
      </c>
      <c r="D328" t="s">
        <v>38</v>
      </c>
      <c r="E328" t="s">
        <v>39</v>
      </c>
      <c r="F328" s="6">
        <v>67</v>
      </c>
      <c r="G328" s="7">
        <v>123</v>
      </c>
      <c r="H328" s="8">
        <v>39778</v>
      </c>
    </row>
    <row r="329" spans="1:8" x14ac:dyDescent="0.25">
      <c r="A329" t="s">
        <v>21</v>
      </c>
      <c r="B329" t="s">
        <v>40</v>
      </c>
      <c r="C329" s="5">
        <v>328</v>
      </c>
      <c r="D329" t="s">
        <v>41</v>
      </c>
      <c r="E329" t="s">
        <v>42</v>
      </c>
      <c r="F329" s="6">
        <v>44</v>
      </c>
      <c r="G329" s="7">
        <v>789</v>
      </c>
      <c r="H329" s="8">
        <v>39779</v>
      </c>
    </row>
    <row r="330" spans="1:8" x14ac:dyDescent="0.25">
      <c r="A330" t="s">
        <v>25</v>
      </c>
      <c r="B330" t="s">
        <v>40</v>
      </c>
      <c r="C330" s="5">
        <v>329</v>
      </c>
      <c r="D330" t="s">
        <v>36</v>
      </c>
      <c r="E330" t="s">
        <v>43</v>
      </c>
      <c r="F330" s="6">
        <v>33</v>
      </c>
      <c r="G330" s="7">
        <v>1000</v>
      </c>
      <c r="H330" s="8">
        <v>39780</v>
      </c>
    </row>
    <row r="331" spans="1:8" x14ac:dyDescent="0.25">
      <c r="A331" t="s">
        <v>28</v>
      </c>
      <c r="B331" t="s">
        <v>44</v>
      </c>
      <c r="C331" s="5">
        <v>330</v>
      </c>
      <c r="D331" t="s">
        <v>45</v>
      </c>
      <c r="E331" t="s">
        <v>46</v>
      </c>
      <c r="F331" s="6">
        <v>63</v>
      </c>
      <c r="G331" s="7">
        <v>900</v>
      </c>
      <c r="H331" s="8">
        <v>39781</v>
      </c>
    </row>
    <row r="332" spans="1:8" x14ac:dyDescent="0.25">
      <c r="A332" t="s">
        <v>21</v>
      </c>
      <c r="B332" t="s">
        <v>22</v>
      </c>
      <c r="C332" s="5">
        <v>331</v>
      </c>
      <c r="D332" t="s">
        <v>23</v>
      </c>
      <c r="E332" t="s">
        <v>24</v>
      </c>
      <c r="F332" s="6">
        <v>34</v>
      </c>
      <c r="G332" s="7">
        <v>350</v>
      </c>
      <c r="H332" s="8">
        <v>39782</v>
      </c>
    </row>
    <row r="333" spans="1:8" x14ac:dyDescent="0.25">
      <c r="A333" t="s">
        <v>25</v>
      </c>
      <c r="B333" t="s">
        <v>22</v>
      </c>
      <c r="C333" s="5">
        <v>332</v>
      </c>
      <c r="D333" t="s">
        <v>26</v>
      </c>
      <c r="E333" t="s">
        <v>27</v>
      </c>
      <c r="F333" s="6">
        <v>34</v>
      </c>
      <c r="G333" s="7">
        <v>220</v>
      </c>
      <c r="H333" s="8">
        <v>39783</v>
      </c>
    </row>
    <row r="334" spans="1:8" x14ac:dyDescent="0.25">
      <c r="A334" t="s">
        <v>28</v>
      </c>
      <c r="B334" t="s">
        <v>22</v>
      </c>
      <c r="C334" s="5">
        <v>333</v>
      </c>
      <c r="D334" t="s">
        <v>29</v>
      </c>
      <c r="E334" t="s">
        <v>30</v>
      </c>
      <c r="F334" s="6">
        <v>13</v>
      </c>
      <c r="G334" s="7">
        <v>150</v>
      </c>
      <c r="H334" s="8">
        <v>39784</v>
      </c>
    </row>
    <row r="335" spans="1:8" x14ac:dyDescent="0.25">
      <c r="A335" t="s">
        <v>21</v>
      </c>
      <c r="B335" t="s">
        <v>31</v>
      </c>
      <c r="C335" s="5">
        <v>334</v>
      </c>
      <c r="D335" t="s">
        <v>32</v>
      </c>
      <c r="E335" t="s">
        <v>33</v>
      </c>
      <c r="F335" s="6">
        <v>59</v>
      </c>
      <c r="G335" s="7">
        <v>900</v>
      </c>
      <c r="H335" s="8">
        <v>39785</v>
      </c>
    </row>
    <row r="336" spans="1:8" x14ac:dyDescent="0.25">
      <c r="A336" t="s">
        <v>25</v>
      </c>
      <c r="B336" t="s">
        <v>22</v>
      </c>
      <c r="C336" s="5">
        <v>335</v>
      </c>
      <c r="D336" t="s">
        <v>34</v>
      </c>
      <c r="E336" t="s">
        <v>35</v>
      </c>
      <c r="F336" s="6">
        <v>6</v>
      </c>
      <c r="G336" s="7">
        <v>620</v>
      </c>
      <c r="H336" s="8">
        <v>39786</v>
      </c>
    </row>
    <row r="337" spans="1:8" x14ac:dyDescent="0.25">
      <c r="A337" t="s">
        <v>28</v>
      </c>
      <c r="B337" t="s">
        <v>31</v>
      </c>
      <c r="C337" s="5">
        <v>336</v>
      </c>
      <c r="D337" t="s">
        <v>36</v>
      </c>
      <c r="E337" t="s">
        <v>37</v>
      </c>
      <c r="F337" s="6">
        <v>59</v>
      </c>
      <c r="G337" s="7">
        <v>360</v>
      </c>
      <c r="H337" s="8">
        <v>39787</v>
      </c>
    </row>
    <row r="338" spans="1:8" x14ac:dyDescent="0.25">
      <c r="A338" t="s">
        <v>21</v>
      </c>
      <c r="B338" t="s">
        <v>31</v>
      </c>
      <c r="C338" s="5">
        <v>337</v>
      </c>
      <c r="D338" t="s">
        <v>38</v>
      </c>
      <c r="E338" t="s">
        <v>39</v>
      </c>
      <c r="F338" s="6">
        <v>67</v>
      </c>
      <c r="G338" s="7">
        <v>450</v>
      </c>
      <c r="H338" s="8">
        <v>39788</v>
      </c>
    </row>
    <row r="339" spans="1:8" x14ac:dyDescent="0.25">
      <c r="A339" t="s">
        <v>25</v>
      </c>
      <c r="B339" t="s">
        <v>40</v>
      </c>
      <c r="C339" s="5">
        <v>338</v>
      </c>
      <c r="D339" t="s">
        <v>41</v>
      </c>
      <c r="E339" t="s">
        <v>42</v>
      </c>
      <c r="F339" s="6">
        <v>44</v>
      </c>
      <c r="G339" s="7">
        <v>123</v>
      </c>
      <c r="H339" s="8">
        <v>39789</v>
      </c>
    </row>
    <row r="340" spans="1:8" x14ac:dyDescent="0.25">
      <c r="A340" t="s">
        <v>28</v>
      </c>
      <c r="B340" t="s">
        <v>40</v>
      </c>
      <c r="C340" s="5">
        <v>339</v>
      </c>
      <c r="D340" t="s">
        <v>36</v>
      </c>
      <c r="E340" t="s">
        <v>43</v>
      </c>
      <c r="F340" s="6">
        <v>33</v>
      </c>
      <c r="G340" s="7">
        <v>789</v>
      </c>
      <c r="H340" s="8">
        <v>39790</v>
      </c>
    </row>
    <row r="341" spans="1:8" x14ac:dyDescent="0.25">
      <c r="A341" t="s">
        <v>21</v>
      </c>
      <c r="B341" t="s">
        <v>44</v>
      </c>
      <c r="C341" s="5">
        <v>340</v>
      </c>
      <c r="D341" t="s">
        <v>45</v>
      </c>
      <c r="E341" t="s">
        <v>46</v>
      </c>
      <c r="F341" s="6">
        <v>63</v>
      </c>
      <c r="G341" s="7">
        <v>1000</v>
      </c>
      <c r="H341" s="8">
        <v>39791</v>
      </c>
    </row>
    <row r="342" spans="1:8" x14ac:dyDescent="0.25">
      <c r="A342" t="s">
        <v>25</v>
      </c>
      <c r="B342" t="s">
        <v>22</v>
      </c>
      <c r="C342" s="5">
        <v>341</v>
      </c>
      <c r="D342" t="s">
        <v>23</v>
      </c>
      <c r="E342" t="s">
        <v>24</v>
      </c>
      <c r="F342" s="6">
        <v>34</v>
      </c>
      <c r="G342" s="7">
        <v>900</v>
      </c>
      <c r="H342" s="8">
        <v>39792</v>
      </c>
    </row>
    <row r="343" spans="1:8" x14ac:dyDescent="0.25">
      <c r="A343" t="s">
        <v>28</v>
      </c>
      <c r="B343" t="s">
        <v>22</v>
      </c>
      <c r="C343" s="5">
        <v>342</v>
      </c>
      <c r="D343" t="s">
        <v>26</v>
      </c>
      <c r="E343" t="s">
        <v>27</v>
      </c>
      <c r="F343" s="6">
        <v>34</v>
      </c>
      <c r="G343" s="7">
        <v>350</v>
      </c>
      <c r="H343" s="8">
        <v>39793</v>
      </c>
    </row>
    <row r="344" spans="1:8" x14ac:dyDescent="0.25">
      <c r="A344" t="s">
        <v>21</v>
      </c>
      <c r="B344" t="s">
        <v>22</v>
      </c>
      <c r="C344" s="5">
        <v>343</v>
      </c>
      <c r="D344" t="s">
        <v>29</v>
      </c>
      <c r="E344" t="s">
        <v>30</v>
      </c>
      <c r="F344" s="6">
        <v>13</v>
      </c>
      <c r="G344" s="7">
        <v>220</v>
      </c>
      <c r="H344" s="8">
        <v>39794</v>
      </c>
    </row>
    <row r="345" spans="1:8" x14ac:dyDescent="0.25">
      <c r="A345" t="s">
        <v>25</v>
      </c>
      <c r="B345" t="s">
        <v>31</v>
      </c>
      <c r="C345" s="5">
        <v>344</v>
      </c>
      <c r="D345" t="s">
        <v>32</v>
      </c>
      <c r="E345" t="s">
        <v>33</v>
      </c>
      <c r="F345" s="6">
        <v>59</v>
      </c>
      <c r="G345" s="7">
        <v>150</v>
      </c>
      <c r="H345" s="8">
        <v>39795</v>
      </c>
    </row>
    <row r="346" spans="1:8" x14ac:dyDescent="0.25">
      <c r="A346" t="s">
        <v>28</v>
      </c>
      <c r="B346" t="s">
        <v>22</v>
      </c>
      <c r="C346" s="5">
        <v>345</v>
      </c>
      <c r="D346" t="s">
        <v>34</v>
      </c>
      <c r="E346" t="s">
        <v>35</v>
      </c>
      <c r="F346" s="6">
        <v>6</v>
      </c>
      <c r="G346" s="7">
        <v>900</v>
      </c>
      <c r="H346" s="8">
        <v>39796</v>
      </c>
    </row>
    <row r="347" spans="1:8" x14ac:dyDescent="0.25">
      <c r="A347" t="s">
        <v>21</v>
      </c>
      <c r="B347" t="s">
        <v>31</v>
      </c>
      <c r="C347" s="5">
        <v>346</v>
      </c>
      <c r="D347" t="s">
        <v>36</v>
      </c>
      <c r="E347" t="s">
        <v>37</v>
      </c>
      <c r="F347" s="6">
        <v>59</v>
      </c>
      <c r="G347" s="7">
        <v>620</v>
      </c>
      <c r="H347" s="8">
        <v>39797</v>
      </c>
    </row>
    <row r="348" spans="1:8" x14ac:dyDescent="0.25">
      <c r="A348" t="s">
        <v>25</v>
      </c>
      <c r="B348" t="s">
        <v>31</v>
      </c>
      <c r="C348" s="5">
        <v>347</v>
      </c>
      <c r="D348" t="s">
        <v>38</v>
      </c>
      <c r="E348" t="s">
        <v>39</v>
      </c>
      <c r="F348" s="6">
        <v>67</v>
      </c>
      <c r="G348" s="7">
        <v>360</v>
      </c>
      <c r="H348" s="8">
        <v>39798</v>
      </c>
    </row>
    <row r="349" spans="1:8" x14ac:dyDescent="0.25">
      <c r="A349" t="s">
        <v>28</v>
      </c>
      <c r="B349" t="s">
        <v>40</v>
      </c>
      <c r="C349" s="5">
        <v>348</v>
      </c>
      <c r="D349" t="s">
        <v>41</v>
      </c>
      <c r="E349" t="s">
        <v>42</v>
      </c>
      <c r="F349" s="6">
        <v>44</v>
      </c>
      <c r="G349" s="7">
        <v>450</v>
      </c>
      <c r="H349" s="8">
        <v>39799</v>
      </c>
    </row>
    <row r="350" spans="1:8" x14ac:dyDescent="0.25">
      <c r="A350" t="s">
        <v>21</v>
      </c>
      <c r="B350" t="s">
        <v>40</v>
      </c>
      <c r="C350" s="5">
        <v>349</v>
      </c>
      <c r="D350" t="s">
        <v>36</v>
      </c>
      <c r="E350" t="s">
        <v>43</v>
      </c>
      <c r="F350" s="6">
        <v>33</v>
      </c>
      <c r="G350" s="7">
        <v>123</v>
      </c>
      <c r="H350" s="8">
        <v>39800</v>
      </c>
    </row>
    <row r="351" spans="1:8" x14ac:dyDescent="0.25">
      <c r="A351" t="s">
        <v>25</v>
      </c>
      <c r="B351" t="s">
        <v>44</v>
      </c>
      <c r="C351" s="5">
        <v>350</v>
      </c>
      <c r="D351" t="s">
        <v>45</v>
      </c>
      <c r="E351" t="s">
        <v>46</v>
      </c>
      <c r="F351" s="6">
        <v>63</v>
      </c>
      <c r="G351" s="7">
        <v>789</v>
      </c>
      <c r="H351" s="8">
        <v>39801</v>
      </c>
    </row>
    <row r="352" spans="1:8" x14ac:dyDescent="0.25">
      <c r="A352" t="s">
        <v>28</v>
      </c>
      <c r="B352" t="s">
        <v>22</v>
      </c>
      <c r="C352" s="5">
        <v>351</v>
      </c>
      <c r="D352" t="s">
        <v>23</v>
      </c>
      <c r="E352" t="s">
        <v>24</v>
      </c>
      <c r="F352" s="6">
        <v>34</v>
      </c>
      <c r="G352" s="7">
        <v>1000</v>
      </c>
      <c r="H352" s="8">
        <v>39802</v>
      </c>
    </row>
    <row r="353" spans="1:8" x14ac:dyDescent="0.25">
      <c r="A353" t="s">
        <v>21</v>
      </c>
      <c r="B353" t="s">
        <v>22</v>
      </c>
      <c r="C353" s="5">
        <v>352</v>
      </c>
      <c r="D353" t="s">
        <v>26</v>
      </c>
      <c r="E353" t="s">
        <v>27</v>
      </c>
      <c r="F353" s="6">
        <v>34</v>
      </c>
      <c r="G353" s="7">
        <v>900</v>
      </c>
      <c r="H353" s="8">
        <v>39803</v>
      </c>
    </row>
    <row r="354" spans="1:8" x14ac:dyDescent="0.25">
      <c r="A354" t="s">
        <v>25</v>
      </c>
      <c r="B354" t="s">
        <v>22</v>
      </c>
      <c r="C354" s="5">
        <v>353</v>
      </c>
      <c r="D354" t="s">
        <v>29</v>
      </c>
      <c r="E354" t="s">
        <v>30</v>
      </c>
      <c r="F354" s="6">
        <v>13</v>
      </c>
      <c r="G354" s="7">
        <v>350</v>
      </c>
      <c r="H354" s="8">
        <v>39804</v>
      </c>
    </row>
    <row r="355" spans="1:8" x14ac:dyDescent="0.25">
      <c r="A355" t="s">
        <v>28</v>
      </c>
      <c r="B355" t="s">
        <v>31</v>
      </c>
      <c r="C355" s="5">
        <v>354</v>
      </c>
      <c r="D355" t="s">
        <v>32</v>
      </c>
      <c r="E355" t="s">
        <v>33</v>
      </c>
      <c r="F355" s="6">
        <v>59</v>
      </c>
      <c r="G355" s="7">
        <v>220</v>
      </c>
      <c r="H355" s="8">
        <v>39805</v>
      </c>
    </row>
    <row r="356" spans="1:8" x14ac:dyDescent="0.25">
      <c r="A356" t="s">
        <v>21</v>
      </c>
      <c r="B356" t="s">
        <v>22</v>
      </c>
      <c r="C356" s="5">
        <v>355</v>
      </c>
      <c r="D356" t="s">
        <v>34</v>
      </c>
      <c r="E356" t="s">
        <v>35</v>
      </c>
      <c r="F356" s="6">
        <v>6</v>
      </c>
      <c r="G356" s="7">
        <v>150</v>
      </c>
      <c r="H356" s="8">
        <v>39806</v>
      </c>
    </row>
    <row r="357" spans="1:8" x14ac:dyDescent="0.25">
      <c r="A357" t="s">
        <v>25</v>
      </c>
      <c r="B357" t="s">
        <v>31</v>
      </c>
      <c r="C357" s="5">
        <v>356</v>
      </c>
      <c r="D357" t="s">
        <v>36</v>
      </c>
      <c r="E357" t="s">
        <v>37</v>
      </c>
      <c r="F357" s="6">
        <v>59</v>
      </c>
      <c r="G357" s="7">
        <v>900</v>
      </c>
      <c r="H357" s="8">
        <v>39807</v>
      </c>
    </row>
    <row r="358" spans="1:8" x14ac:dyDescent="0.25">
      <c r="A358" t="s">
        <v>28</v>
      </c>
      <c r="B358" t="s">
        <v>31</v>
      </c>
      <c r="C358" s="5">
        <v>357</v>
      </c>
      <c r="D358" t="s">
        <v>38</v>
      </c>
      <c r="E358" t="s">
        <v>39</v>
      </c>
      <c r="F358" s="6">
        <v>67</v>
      </c>
      <c r="G358" s="7">
        <v>620</v>
      </c>
      <c r="H358" s="8">
        <v>39808</v>
      </c>
    </row>
    <row r="359" spans="1:8" x14ac:dyDescent="0.25">
      <c r="A359" t="s">
        <v>21</v>
      </c>
      <c r="B359" t="s">
        <v>40</v>
      </c>
      <c r="C359" s="5">
        <v>358</v>
      </c>
      <c r="D359" t="s">
        <v>41</v>
      </c>
      <c r="E359" t="s">
        <v>42</v>
      </c>
      <c r="F359" s="6">
        <v>44</v>
      </c>
      <c r="G359" s="7">
        <v>360</v>
      </c>
      <c r="H359" s="8">
        <v>39809</v>
      </c>
    </row>
    <row r="360" spans="1:8" x14ac:dyDescent="0.25">
      <c r="A360" t="s">
        <v>25</v>
      </c>
      <c r="B360" t="s">
        <v>40</v>
      </c>
      <c r="C360" s="5">
        <v>359</v>
      </c>
      <c r="D360" t="s">
        <v>36</v>
      </c>
      <c r="E360" t="s">
        <v>43</v>
      </c>
      <c r="F360" s="6">
        <v>33</v>
      </c>
      <c r="G360" s="7">
        <v>450</v>
      </c>
      <c r="H360" s="8">
        <v>39810</v>
      </c>
    </row>
    <row r="361" spans="1:8" x14ac:dyDescent="0.25">
      <c r="A361" t="s">
        <v>28</v>
      </c>
      <c r="B361" t="s">
        <v>44</v>
      </c>
      <c r="C361" s="5">
        <v>360</v>
      </c>
      <c r="D361" t="s">
        <v>45</v>
      </c>
      <c r="E361" t="s">
        <v>46</v>
      </c>
      <c r="F361" s="6">
        <v>63</v>
      </c>
      <c r="G361" s="7">
        <v>123</v>
      </c>
      <c r="H361" s="8">
        <v>39811</v>
      </c>
    </row>
    <row r="362" spans="1:8" x14ac:dyDescent="0.25">
      <c r="A362" t="s">
        <v>21</v>
      </c>
      <c r="B362" t="s">
        <v>22</v>
      </c>
      <c r="C362" s="5">
        <v>361</v>
      </c>
      <c r="D362" t="s">
        <v>23</v>
      </c>
      <c r="E362" t="s">
        <v>24</v>
      </c>
      <c r="F362" s="6">
        <v>34</v>
      </c>
      <c r="G362" s="7">
        <v>789</v>
      </c>
      <c r="H362" s="8">
        <v>39812</v>
      </c>
    </row>
    <row r="363" spans="1:8" x14ac:dyDescent="0.25">
      <c r="A363" t="s">
        <v>25</v>
      </c>
      <c r="B363" t="s">
        <v>22</v>
      </c>
      <c r="C363" s="5">
        <v>362</v>
      </c>
      <c r="D363" t="s">
        <v>26</v>
      </c>
      <c r="E363" t="s">
        <v>27</v>
      </c>
      <c r="F363" s="6">
        <v>34</v>
      </c>
      <c r="G363" s="7">
        <v>1000</v>
      </c>
      <c r="H363" s="8">
        <v>39813</v>
      </c>
    </row>
    <row r="364" spans="1:8" x14ac:dyDescent="0.25">
      <c r="A364" t="s">
        <v>28</v>
      </c>
      <c r="B364" t="s">
        <v>22</v>
      </c>
      <c r="C364" s="5">
        <v>363</v>
      </c>
      <c r="D364" t="s">
        <v>29</v>
      </c>
      <c r="E364" t="s">
        <v>30</v>
      </c>
      <c r="F364" s="6">
        <v>13</v>
      </c>
      <c r="G364" s="7">
        <v>900</v>
      </c>
      <c r="H364" s="8">
        <v>39814</v>
      </c>
    </row>
    <row r="365" spans="1:8" x14ac:dyDescent="0.25">
      <c r="A365" t="s">
        <v>21</v>
      </c>
      <c r="B365" t="s">
        <v>31</v>
      </c>
      <c r="C365" s="5">
        <v>364</v>
      </c>
      <c r="D365" t="s">
        <v>32</v>
      </c>
      <c r="E365" t="s">
        <v>33</v>
      </c>
      <c r="F365" s="6">
        <v>59</v>
      </c>
      <c r="G365" s="7">
        <v>350</v>
      </c>
      <c r="H365" s="8">
        <v>39815</v>
      </c>
    </row>
    <row r="366" spans="1:8" x14ac:dyDescent="0.25">
      <c r="A366" t="s">
        <v>25</v>
      </c>
      <c r="B366" t="s">
        <v>22</v>
      </c>
      <c r="C366" s="5">
        <v>365</v>
      </c>
      <c r="D366" t="s">
        <v>34</v>
      </c>
      <c r="E366" t="s">
        <v>35</v>
      </c>
      <c r="F366" s="6">
        <v>6</v>
      </c>
      <c r="G366" s="7">
        <v>220</v>
      </c>
      <c r="H366" s="8">
        <v>39816</v>
      </c>
    </row>
    <row r="367" spans="1:8" x14ac:dyDescent="0.25">
      <c r="A367" t="s">
        <v>28</v>
      </c>
      <c r="B367" t="s">
        <v>31</v>
      </c>
      <c r="C367" s="5">
        <v>366</v>
      </c>
      <c r="D367" t="s">
        <v>36</v>
      </c>
      <c r="E367" t="s">
        <v>37</v>
      </c>
      <c r="F367" s="6">
        <v>59</v>
      </c>
      <c r="G367" s="7">
        <v>150</v>
      </c>
      <c r="H367" s="8">
        <v>39817</v>
      </c>
    </row>
    <row r="368" spans="1:8" x14ac:dyDescent="0.25">
      <c r="A368" t="s">
        <v>21</v>
      </c>
      <c r="B368" t="s">
        <v>31</v>
      </c>
      <c r="C368" s="5">
        <v>367</v>
      </c>
      <c r="D368" t="s">
        <v>38</v>
      </c>
      <c r="E368" t="s">
        <v>39</v>
      </c>
      <c r="F368" s="6">
        <v>67</v>
      </c>
      <c r="G368" s="7">
        <v>900</v>
      </c>
      <c r="H368" s="8">
        <v>39818</v>
      </c>
    </row>
    <row r="369" spans="1:8" x14ac:dyDescent="0.25">
      <c r="A369" t="s">
        <v>25</v>
      </c>
      <c r="B369" t="s">
        <v>40</v>
      </c>
      <c r="C369" s="5">
        <v>368</v>
      </c>
      <c r="D369" t="s">
        <v>41</v>
      </c>
      <c r="E369" t="s">
        <v>42</v>
      </c>
      <c r="F369" s="6">
        <v>44</v>
      </c>
      <c r="G369" s="7">
        <v>620</v>
      </c>
      <c r="H369" s="8">
        <v>39819</v>
      </c>
    </row>
    <row r="370" spans="1:8" x14ac:dyDescent="0.25">
      <c r="A370" t="s">
        <v>28</v>
      </c>
      <c r="B370" t="s">
        <v>40</v>
      </c>
      <c r="C370" s="5">
        <v>369</v>
      </c>
      <c r="D370" t="s">
        <v>36</v>
      </c>
      <c r="E370" t="s">
        <v>43</v>
      </c>
      <c r="F370" s="6">
        <v>33</v>
      </c>
      <c r="G370" s="7">
        <v>360</v>
      </c>
      <c r="H370" s="8">
        <v>39820</v>
      </c>
    </row>
    <row r="371" spans="1:8" x14ac:dyDescent="0.25">
      <c r="A371" t="s">
        <v>21</v>
      </c>
      <c r="B371" t="s">
        <v>44</v>
      </c>
      <c r="C371" s="5">
        <v>370</v>
      </c>
      <c r="D371" t="s">
        <v>45</v>
      </c>
      <c r="E371" t="s">
        <v>46</v>
      </c>
      <c r="F371" s="6">
        <v>63</v>
      </c>
      <c r="G371" s="7">
        <v>450</v>
      </c>
      <c r="H371" s="8">
        <v>39821</v>
      </c>
    </row>
    <row r="372" spans="1:8" x14ac:dyDescent="0.25">
      <c r="A372" t="s">
        <v>25</v>
      </c>
      <c r="B372" t="s">
        <v>22</v>
      </c>
      <c r="C372" s="5">
        <v>371</v>
      </c>
      <c r="D372" t="s">
        <v>23</v>
      </c>
      <c r="E372" t="s">
        <v>24</v>
      </c>
      <c r="F372" s="6">
        <v>34</v>
      </c>
      <c r="G372" s="7">
        <v>123</v>
      </c>
      <c r="H372" s="8">
        <v>39822</v>
      </c>
    </row>
    <row r="373" spans="1:8" x14ac:dyDescent="0.25">
      <c r="A373" t="s">
        <v>28</v>
      </c>
      <c r="B373" t="s">
        <v>22</v>
      </c>
      <c r="C373" s="5">
        <v>372</v>
      </c>
      <c r="D373" t="s">
        <v>26</v>
      </c>
      <c r="E373" t="s">
        <v>27</v>
      </c>
      <c r="F373" s="6">
        <v>34</v>
      </c>
      <c r="G373" s="7">
        <v>789</v>
      </c>
      <c r="H373" s="8">
        <v>39823</v>
      </c>
    </row>
    <row r="374" spans="1:8" x14ac:dyDescent="0.25">
      <c r="A374" t="s">
        <v>21</v>
      </c>
      <c r="B374" t="s">
        <v>22</v>
      </c>
      <c r="C374" s="5">
        <v>373</v>
      </c>
      <c r="D374" t="s">
        <v>29</v>
      </c>
      <c r="E374" t="s">
        <v>30</v>
      </c>
      <c r="F374" s="6">
        <v>13</v>
      </c>
      <c r="G374" s="7">
        <v>1000</v>
      </c>
      <c r="H374" s="8">
        <v>39824</v>
      </c>
    </row>
    <row r="375" spans="1:8" x14ac:dyDescent="0.25">
      <c r="A375" t="s">
        <v>25</v>
      </c>
      <c r="B375" t="s">
        <v>31</v>
      </c>
      <c r="C375" s="5">
        <v>374</v>
      </c>
      <c r="D375" t="s">
        <v>32</v>
      </c>
      <c r="E375" t="s">
        <v>33</v>
      </c>
      <c r="F375" s="6">
        <v>59</v>
      </c>
      <c r="G375" s="7">
        <v>900</v>
      </c>
      <c r="H375" s="8">
        <v>39825</v>
      </c>
    </row>
    <row r="376" spans="1:8" x14ac:dyDescent="0.25">
      <c r="A376" t="s">
        <v>28</v>
      </c>
      <c r="B376" t="s">
        <v>22</v>
      </c>
      <c r="C376" s="5">
        <v>375</v>
      </c>
      <c r="D376" t="s">
        <v>34</v>
      </c>
      <c r="E376" t="s">
        <v>35</v>
      </c>
      <c r="F376" s="6">
        <v>6</v>
      </c>
      <c r="G376" s="7">
        <v>350</v>
      </c>
      <c r="H376" s="8">
        <v>39826</v>
      </c>
    </row>
    <row r="377" spans="1:8" x14ac:dyDescent="0.25">
      <c r="A377" t="s">
        <v>21</v>
      </c>
      <c r="B377" t="s">
        <v>31</v>
      </c>
      <c r="C377" s="5">
        <v>376</v>
      </c>
      <c r="D377" t="s">
        <v>36</v>
      </c>
      <c r="E377" t="s">
        <v>37</v>
      </c>
      <c r="F377" s="6">
        <v>59</v>
      </c>
      <c r="G377" s="7">
        <v>220</v>
      </c>
      <c r="H377" s="8">
        <v>39827</v>
      </c>
    </row>
    <row r="378" spans="1:8" x14ac:dyDescent="0.25">
      <c r="A378" t="s">
        <v>25</v>
      </c>
      <c r="B378" t="s">
        <v>31</v>
      </c>
      <c r="C378" s="5">
        <v>377</v>
      </c>
      <c r="D378" t="s">
        <v>38</v>
      </c>
      <c r="E378" t="s">
        <v>39</v>
      </c>
      <c r="F378" s="6">
        <v>67</v>
      </c>
      <c r="G378" s="7">
        <v>150</v>
      </c>
      <c r="H378" s="8">
        <v>39828</v>
      </c>
    </row>
    <row r="379" spans="1:8" x14ac:dyDescent="0.25">
      <c r="A379" t="s">
        <v>28</v>
      </c>
      <c r="B379" t="s">
        <v>40</v>
      </c>
      <c r="C379" s="5">
        <v>378</v>
      </c>
      <c r="D379" t="s">
        <v>41</v>
      </c>
      <c r="E379" t="s">
        <v>42</v>
      </c>
      <c r="F379" s="6">
        <v>44</v>
      </c>
      <c r="G379" s="7">
        <v>900</v>
      </c>
      <c r="H379" s="8">
        <v>39829</v>
      </c>
    </row>
    <row r="380" spans="1:8" x14ac:dyDescent="0.25">
      <c r="A380" t="s">
        <v>21</v>
      </c>
      <c r="B380" t="s">
        <v>40</v>
      </c>
      <c r="C380" s="5">
        <v>379</v>
      </c>
      <c r="D380" t="s">
        <v>36</v>
      </c>
      <c r="E380" t="s">
        <v>43</v>
      </c>
      <c r="F380" s="6">
        <v>33</v>
      </c>
      <c r="G380" s="7">
        <v>620</v>
      </c>
      <c r="H380" s="8">
        <v>39830</v>
      </c>
    </row>
    <row r="381" spans="1:8" x14ac:dyDescent="0.25">
      <c r="A381" t="s">
        <v>25</v>
      </c>
      <c r="B381" t="s">
        <v>44</v>
      </c>
      <c r="C381" s="5">
        <v>380</v>
      </c>
      <c r="D381" t="s">
        <v>45</v>
      </c>
      <c r="E381" t="s">
        <v>46</v>
      </c>
      <c r="F381" s="6">
        <v>63</v>
      </c>
      <c r="G381" s="7">
        <v>360</v>
      </c>
      <c r="H381" s="8">
        <v>39831</v>
      </c>
    </row>
    <row r="382" spans="1:8" x14ac:dyDescent="0.25">
      <c r="A382" t="s">
        <v>28</v>
      </c>
      <c r="B382" t="s">
        <v>22</v>
      </c>
      <c r="C382" s="5">
        <v>381</v>
      </c>
      <c r="D382" t="s">
        <v>23</v>
      </c>
      <c r="E382" t="s">
        <v>24</v>
      </c>
      <c r="F382" s="6">
        <v>34</v>
      </c>
      <c r="G382" s="7">
        <v>450</v>
      </c>
      <c r="H382" s="8">
        <v>39832</v>
      </c>
    </row>
    <row r="383" spans="1:8" x14ac:dyDescent="0.25">
      <c r="A383" t="s">
        <v>21</v>
      </c>
      <c r="B383" t="s">
        <v>22</v>
      </c>
      <c r="C383" s="5">
        <v>382</v>
      </c>
      <c r="D383" t="s">
        <v>26</v>
      </c>
      <c r="E383" t="s">
        <v>27</v>
      </c>
      <c r="F383" s="6">
        <v>34</v>
      </c>
      <c r="G383" s="7">
        <v>123</v>
      </c>
      <c r="H383" s="8">
        <v>39833</v>
      </c>
    </row>
    <row r="384" spans="1:8" x14ac:dyDescent="0.25">
      <c r="A384" t="s">
        <v>25</v>
      </c>
      <c r="B384" t="s">
        <v>22</v>
      </c>
      <c r="C384" s="5">
        <v>383</v>
      </c>
      <c r="D384" t="s">
        <v>29</v>
      </c>
      <c r="E384" t="s">
        <v>30</v>
      </c>
      <c r="F384" s="6">
        <v>13</v>
      </c>
      <c r="G384" s="7">
        <v>789</v>
      </c>
      <c r="H384" s="8">
        <v>39834</v>
      </c>
    </row>
    <row r="385" spans="1:8" x14ac:dyDescent="0.25">
      <c r="A385" t="s">
        <v>28</v>
      </c>
      <c r="B385" t="s">
        <v>31</v>
      </c>
      <c r="C385" s="5">
        <v>384</v>
      </c>
      <c r="D385" t="s">
        <v>32</v>
      </c>
      <c r="E385" t="s">
        <v>33</v>
      </c>
      <c r="F385" s="6">
        <v>59</v>
      </c>
      <c r="G385" s="7">
        <v>1000</v>
      </c>
      <c r="H385" s="8">
        <v>39835</v>
      </c>
    </row>
    <row r="386" spans="1:8" x14ac:dyDescent="0.25">
      <c r="A386" t="s">
        <v>21</v>
      </c>
      <c r="B386" t="s">
        <v>22</v>
      </c>
      <c r="C386" s="5">
        <v>385</v>
      </c>
      <c r="D386" t="s">
        <v>34</v>
      </c>
      <c r="E386" t="s">
        <v>35</v>
      </c>
      <c r="F386" s="6">
        <v>6</v>
      </c>
      <c r="G386" s="7">
        <v>900</v>
      </c>
      <c r="H386" s="8">
        <v>39836</v>
      </c>
    </row>
    <row r="387" spans="1:8" x14ac:dyDescent="0.25">
      <c r="A387" t="s">
        <v>25</v>
      </c>
      <c r="B387" t="s">
        <v>31</v>
      </c>
      <c r="C387" s="5">
        <v>386</v>
      </c>
      <c r="D387" t="s">
        <v>36</v>
      </c>
      <c r="E387" t="s">
        <v>37</v>
      </c>
      <c r="F387" s="6">
        <v>59</v>
      </c>
      <c r="G387" s="7">
        <v>350</v>
      </c>
      <c r="H387" s="8">
        <v>39837</v>
      </c>
    </row>
    <row r="388" spans="1:8" x14ac:dyDescent="0.25">
      <c r="A388" t="s">
        <v>28</v>
      </c>
      <c r="B388" t="s">
        <v>31</v>
      </c>
      <c r="C388" s="5">
        <v>387</v>
      </c>
      <c r="D388" t="s">
        <v>38</v>
      </c>
      <c r="E388" t="s">
        <v>39</v>
      </c>
      <c r="F388" s="6">
        <v>67</v>
      </c>
      <c r="G388" s="7">
        <v>220</v>
      </c>
      <c r="H388" s="8">
        <v>39838</v>
      </c>
    </row>
    <row r="389" spans="1:8" x14ac:dyDescent="0.25">
      <c r="A389" t="s">
        <v>21</v>
      </c>
      <c r="B389" t="s">
        <v>40</v>
      </c>
      <c r="C389" s="5">
        <v>388</v>
      </c>
      <c r="D389" t="s">
        <v>41</v>
      </c>
      <c r="E389" t="s">
        <v>42</v>
      </c>
      <c r="F389" s="6">
        <v>44</v>
      </c>
      <c r="G389" s="7">
        <v>150</v>
      </c>
      <c r="H389" s="8">
        <v>39839</v>
      </c>
    </row>
    <row r="390" spans="1:8" x14ac:dyDescent="0.25">
      <c r="A390" t="s">
        <v>25</v>
      </c>
      <c r="B390" t="s">
        <v>40</v>
      </c>
      <c r="C390" s="5">
        <v>389</v>
      </c>
      <c r="D390" t="s">
        <v>36</v>
      </c>
      <c r="E390" t="s">
        <v>43</v>
      </c>
      <c r="F390" s="6">
        <v>33</v>
      </c>
      <c r="G390" s="7">
        <v>900</v>
      </c>
      <c r="H390" s="8">
        <v>39840</v>
      </c>
    </row>
    <row r="391" spans="1:8" x14ac:dyDescent="0.25">
      <c r="A391" t="s">
        <v>28</v>
      </c>
      <c r="B391" t="s">
        <v>44</v>
      </c>
      <c r="C391" s="5">
        <v>390</v>
      </c>
      <c r="D391" t="s">
        <v>45</v>
      </c>
      <c r="E391" t="s">
        <v>46</v>
      </c>
      <c r="F391" s="6">
        <v>63</v>
      </c>
      <c r="G391" s="7">
        <v>620</v>
      </c>
      <c r="H391" s="8">
        <v>39841</v>
      </c>
    </row>
    <row r="392" spans="1:8" x14ac:dyDescent="0.25">
      <c r="A392" t="s">
        <v>21</v>
      </c>
      <c r="B392" t="s">
        <v>22</v>
      </c>
      <c r="C392" s="5">
        <v>391</v>
      </c>
      <c r="D392" t="s">
        <v>23</v>
      </c>
      <c r="E392" t="s">
        <v>24</v>
      </c>
      <c r="F392" s="6">
        <v>34</v>
      </c>
      <c r="G392" s="7">
        <v>360</v>
      </c>
      <c r="H392" s="8">
        <v>39842</v>
      </c>
    </row>
    <row r="393" spans="1:8" x14ac:dyDescent="0.25">
      <c r="A393" t="s">
        <v>25</v>
      </c>
      <c r="B393" t="s">
        <v>22</v>
      </c>
      <c r="C393" s="5">
        <v>392</v>
      </c>
      <c r="D393" t="s">
        <v>26</v>
      </c>
      <c r="E393" t="s">
        <v>27</v>
      </c>
      <c r="F393" s="6">
        <v>34</v>
      </c>
      <c r="G393" s="7">
        <v>450</v>
      </c>
      <c r="H393" s="8">
        <v>39843</v>
      </c>
    </row>
    <row r="394" spans="1:8" x14ac:dyDescent="0.25">
      <c r="A394" t="s">
        <v>28</v>
      </c>
      <c r="B394" t="s">
        <v>22</v>
      </c>
      <c r="C394" s="5">
        <v>393</v>
      </c>
      <c r="D394" t="s">
        <v>29</v>
      </c>
      <c r="E394" t="s">
        <v>30</v>
      </c>
      <c r="F394" s="6">
        <v>13</v>
      </c>
      <c r="G394" s="7">
        <v>123</v>
      </c>
      <c r="H394" s="8">
        <v>39844</v>
      </c>
    </row>
    <row r="395" spans="1:8" x14ac:dyDescent="0.25">
      <c r="A395" t="s">
        <v>21</v>
      </c>
      <c r="B395" t="s">
        <v>31</v>
      </c>
      <c r="C395" s="5">
        <v>394</v>
      </c>
      <c r="D395" t="s">
        <v>32</v>
      </c>
      <c r="E395" t="s">
        <v>33</v>
      </c>
      <c r="F395" s="6">
        <v>59</v>
      </c>
      <c r="G395" s="7">
        <v>789</v>
      </c>
      <c r="H395" s="8">
        <v>39845</v>
      </c>
    </row>
    <row r="396" spans="1:8" x14ac:dyDescent="0.25">
      <c r="A396" t="s">
        <v>25</v>
      </c>
      <c r="B396" t="s">
        <v>22</v>
      </c>
      <c r="C396" s="5">
        <v>395</v>
      </c>
      <c r="D396" t="s">
        <v>34</v>
      </c>
      <c r="E396" t="s">
        <v>35</v>
      </c>
      <c r="F396" s="6">
        <v>6</v>
      </c>
      <c r="G396" s="7">
        <v>1000</v>
      </c>
      <c r="H396" s="8">
        <v>39846</v>
      </c>
    </row>
    <row r="397" spans="1:8" x14ac:dyDescent="0.25">
      <c r="A397" t="s">
        <v>28</v>
      </c>
      <c r="B397" t="s">
        <v>31</v>
      </c>
      <c r="C397" s="5">
        <v>396</v>
      </c>
      <c r="D397" t="s">
        <v>36</v>
      </c>
      <c r="E397" t="s">
        <v>37</v>
      </c>
      <c r="F397" s="6">
        <v>59</v>
      </c>
      <c r="G397" s="7">
        <v>900</v>
      </c>
      <c r="H397" s="8">
        <v>39847</v>
      </c>
    </row>
    <row r="398" spans="1:8" x14ac:dyDescent="0.25">
      <c r="A398" t="s">
        <v>21</v>
      </c>
      <c r="B398" t="s">
        <v>31</v>
      </c>
      <c r="C398" s="5">
        <v>397</v>
      </c>
      <c r="D398" t="s">
        <v>38</v>
      </c>
      <c r="E398" t="s">
        <v>39</v>
      </c>
      <c r="F398" s="6">
        <v>67</v>
      </c>
      <c r="G398" s="7">
        <v>350</v>
      </c>
      <c r="H398" s="8">
        <v>39848</v>
      </c>
    </row>
    <row r="399" spans="1:8" x14ac:dyDescent="0.25">
      <c r="A399" t="s">
        <v>25</v>
      </c>
      <c r="B399" t="s">
        <v>40</v>
      </c>
      <c r="C399" s="5">
        <v>398</v>
      </c>
      <c r="D399" t="s">
        <v>41</v>
      </c>
      <c r="E399" t="s">
        <v>42</v>
      </c>
      <c r="F399" s="6">
        <v>44</v>
      </c>
      <c r="G399" s="7">
        <v>220</v>
      </c>
      <c r="H399" s="8">
        <v>39849</v>
      </c>
    </row>
    <row r="400" spans="1:8" x14ac:dyDescent="0.25">
      <c r="A400" t="s">
        <v>28</v>
      </c>
      <c r="B400" t="s">
        <v>40</v>
      </c>
      <c r="C400" s="5">
        <v>399</v>
      </c>
      <c r="D400" t="s">
        <v>36</v>
      </c>
      <c r="E400" t="s">
        <v>43</v>
      </c>
      <c r="F400" s="6">
        <v>33</v>
      </c>
      <c r="G400" s="7">
        <v>150</v>
      </c>
      <c r="H400" s="8">
        <v>39850</v>
      </c>
    </row>
    <row r="401" spans="1:8" x14ac:dyDescent="0.25">
      <c r="A401" t="s">
        <v>21</v>
      </c>
      <c r="B401" t="s">
        <v>44</v>
      </c>
      <c r="C401" s="5">
        <v>400</v>
      </c>
      <c r="D401" t="s">
        <v>45</v>
      </c>
      <c r="E401" t="s">
        <v>46</v>
      </c>
      <c r="F401" s="6">
        <v>63</v>
      </c>
      <c r="G401" s="7">
        <v>900</v>
      </c>
      <c r="H401" s="8">
        <v>39851</v>
      </c>
    </row>
    <row r="402" spans="1:8" x14ac:dyDescent="0.25">
      <c r="A402" t="s">
        <v>25</v>
      </c>
      <c r="B402" t="s">
        <v>22</v>
      </c>
      <c r="C402" s="5">
        <v>401</v>
      </c>
      <c r="D402" t="s">
        <v>23</v>
      </c>
      <c r="E402" t="s">
        <v>24</v>
      </c>
      <c r="F402" s="6">
        <v>34</v>
      </c>
      <c r="G402" s="7">
        <v>620</v>
      </c>
      <c r="H402" s="8">
        <v>39852</v>
      </c>
    </row>
    <row r="403" spans="1:8" x14ac:dyDescent="0.25">
      <c r="A403" t="s">
        <v>28</v>
      </c>
      <c r="B403" t="s">
        <v>22</v>
      </c>
      <c r="C403" s="5">
        <v>402</v>
      </c>
      <c r="D403" t="s">
        <v>26</v>
      </c>
      <c r="E403" t="s">
        <v>27</v>
      </c>
      <c r="F403" s="6">
        <v>34</v>
      </c>
      <c r="G403" s="7">
        <v>360</v>
      </c>
      <c r="H403" s="8">
        <v>39853</v>
      </c>
    </row>
    <row r="404" spans="1:8" x14ac:dyDescent="0.25">
      <c r="A404" t="s">
        <v>21</v>
      </c>
      <c r="B404" t="s">
        <v>22</v>
      </c>
      <c r="C404" s="5">
        <v>403</v>
      </c>
      <c r="D404" t="s">
        <v>29</v>
      </c>
      <c r="E404" t="s">
        <v>30</v>
      </c>
      <c r="F404" s="6">
        <v>13</v>
      </c>
      <c r="G404" s="7">
        <v>450</v>
      </c>
      <c r="H404" s="8">
        <v>39854</v>
      </c>
    </row>
    <row r="405" spans="1:8" x14ac:dyDescent="0.25">
      <c r="A405" t="s">
        <v>25</v>
      </c>
      <c r="B405" t="s">
        <v>31</v>
      </c>
      <c r="C405" s="5">
        <v>404</v>
      </c>
      <c r="D405" t="s">
        <v>32</v>
      </c>
      <c r="E405" t="s">
        <v>33</v>
      </c>
      <c r="F405" s="6">
        <v>59</v>
      </c>
      <c r="G405" s="7">
        <v>123</v>
      </c>
      <c r="H405" s="8">
        <v>39855</v>
      </c>
    </row>
    <row r="406" spans="1:8" x14ac:dyDescent="0.25">
      <c r="A406" t="s">
        <v>28</v>
      </c>
      <c r="B406" t="s">
        <v>22</v>
      </c>
      <c r="C406" s="5">
        <v>405</v>
      </c>
      <c r="D406" t="s">
        <v>34</v>
      </c>
      <c r="E406" t="s">
        <v>35</v>
      </c>
      <c r="F406" s="6">
        <v>6</v>
      </c>
      <c r="G406" s="7">
        <v>789</v>
      </c>
      <c r="H406" s="8">
        <v>39856</v>
      </c>
    </row>
    <row r="407" spans="1:8" x14ac:dyDescent="0.25">
      <c r="A407" t="s">
        <v>21</v>
      </c>
      <c r="B407" t="s">
        <v>31</v>
      </c>
      <c r="C407" s="5">
        <v>406</v>
      </c>
      <c r="D407" t="s">
        <v>36</v>
      </c>
      <c r="E407" t="s">
        <v>37</v>
      </c>
      <c r="F407" s="6">
        <v>59</v>
      </c>
      <c r="G407" s="7">
        <v>1000</v>
      </c>
      <c r="H407" s="8">
        <v>39857</v>
      </c>
    </row>
    <row r="408" spans="1:8" x14ac:dyDescent="0.25">
      <c r="A408" t="s">
        <v>25</v>
      </c>
      <c r="B408" t="s">
        <v>31</v>
      </c>
      <c r="C408" s="5">
        <v>407</v>
      </c>
      <c r="D408" t="s">
        <v>38</v>
      </c>
      <c r="E408" t="s">
        <v>39</v>
      </c>
      <c r="F408" s="6">
        <v>67</v>
      </c>
      <c r="G408" s="7">
        <v>900</v>
      </c>
      <c r="H408" s="8">
        <v>39858</v>
      </c>
    </row>
    <row r="409" spans="1:8" x14ac:dyDescent="0.25">
      <c r="A409" t="s">
        <v>28</v>
      </c>
      <c r="B409" t="s">
        <v>40</v>
      </c>
      <c r="C409" s="5">
        <v>408</v>
      </c>
      <c r="D409" t="s">
        <v>41</v>
      </c>
      <c r="E409" t="s">
        <v>42</v>
      </c>
      <c r="F409" s="6">
        <v>44</v>
      </c>
      <c r="G409" s="7">
        <v>350</v>
      </c>
      <c r="H409" s="8">
        <v>39859</v>
      </c>
    </row>
    <row r="410" spans="1:8" x14ac:dyDescent="0.25">
      <c r="A410" t="s">
        <v>21</v>
      </c>
      <c r="B410" t="s">
        <v>40</v>
      </c>
      <c r="C410" s="5">
        <v>409</v>
      </c>
      <c r="D410" t="s">
        <v>36</v>
      </c>
      <c r="E410" t="s">
        <v>43</v>
      </c>
      <c r="F410" s="6">
        <v>33</v>
      </c>
      <c r="G410" s="7">
        <v>220</v>
      </c>
      <c r="H410" s="8">
        <v>39860</v>
      </c>
    </row>
    <row r="411" spans="1:8" x14ac:dyDescent="0.25">
      <c r="A411" t="s">
        <v>25</v>
      </c>
      <c r="B411" t="s">
        <v>44</v>
      </c>
      <c r="C411" s="5">
        <v>410</v>
      </c>
      <c r="D411" t="s">
        <v>45</v>
      </c>
      <c r="E411" t="s">
        <v>46</v>
      </c>
      <c r="F411" s="6">
        <v>63</v>
      </c>
      <c r="G411" s="7">
        <v>150</v>
      </c>
      <c r="H411" s="8">
        <v>39861</v>
      </c>
    </row>
    <row r="412" spans="1:8" x14ac:dyDescent="0.25">
      <c r="A412" t="s">
        <v>28</v>
      </c>
      <c r="B412" t="s">
        <v>22</v>
      </c>
      <c r="C412" s="5">
        <v>411</v>
      </c>
      <c r="D412" t="s">
        <v>23</v>
      </c>
      <c r="E412" t="s">
        <v>24</v>
      </c>
      <c r="F412" s="6">
        <v>34</v>
      </c>
      <c r="G412" s="7">
        <v>900</v>
      </c>
      <c r="H412" s="8">
        <v>39862</v>
      </c>
    </row>
    <row r="413" spans="1:8" x14ac:dyDescent="0.25">
      <c r="A413" t="s">
        <v>21</v>
      </c>
      <c r="B413" t="s">
        <v>22</v>
      </c>
      <c r="C413" s="5">
        <v>412</v>
      </c>
      <c r="D413" t="s">
        <v>26</v>
      </c>
      <c r="E413" t="s">
        <v>27</v>
      </c>
      <c r="F413" s="6">
        <v>34</v>
      </c>
      <c r="G413" s="7">
        <v>620</v>
      </c>
      <c r="H413" s="8">
        <v>39863</v>
      </c>
    </row>
    <row r="414" spans="1:8" x14ac:dyDescent="0.25">
      <c r="A414" t="s">
        <v>25</v>
      </c>
      <c r="B414" t="s">
        <v>22</v>
      </c>
      <c r="C414" s="5">
        <v>413</v>
      </c>
      <c r="D414" t="s">
        <v>29</v>
      </c>
      <c r="E414" t="s">
        <v>30</v>
      </c>
      <c r="F414" s="6">
        <v>13</v>
      </c>
      <c r="G414" s="7">
        <v>360</v>
      </c>
      <c r="H414" s="8">
        <v>39864</v>
      </c>
    </row>
    <row r="415" spans="1:8" x14ac:dyDescent="0.25">
      <c r="A415" t="s">
        <v>28</v>
      </c>
      <c r="B415" t="s">
        <v>31</v>
      </c>
      <c r="C415" s="5">
        <v>414</v>
      </c>
      <c r="D415" t="s">
        <v>32</v>
      </c>
      <c r="E415" t="s">
        <v>33</v>
      </c>
      <c r="F415" s="6">
        <v>59</v>
      </c>
      <c r="G415" s="7">
        <v>450</v>
      </c>
      <c r="H415" s="8">
        <v>39865</v>
      </c>
    </row>
    <row r="416" spans="1:8" x14ac:dyDescent="0.25">
      <c r="A416" t="s">
        <v>21</v>
      </c>
      <c r="B416" t="s">
        <v>22</v>
      </c>
      <c r="C416" s="5">
        <v>415</v>
      </c>
      <c r="D416" t="s">
        <v>34</v>
      </c>
      <c r="E416" t="s">
        <v>35</v>
      </c>
      <c r="F416" s="6">
        <v>6</v>
      </c>
      <c r="G416" s="7">
        <v>123</v>
      </c>
      <c r="H416" s="8">
        <v>39866</v>
      </c>
    </row>
    <row r="417" spans="1:8" x14ac:dyDescent="0.25">
      <c r="A417" t="s">
        <v>25</v>
      </c>
      <c r="B417" t="s">
        <v>31</v>
      </c>
      <c r="C417" s="5">
        <v>416</v>
      </c>
      <c r="D417" t="s">
        <v>36</v>
      </c>
      <c r="E417" t="s">
        <v>37</v>
      </c>
      <c r="F417" s="6">
        <v>59</v>
      </c>
      <c r="G417" s="7">
        <v>789</v>
      </c>
      <c r="H417" s="8">
        <v>39867</v>
      </c>
    </row>
    <row r="418" spans="1:8" x14ac:dyDescent="0.25">
      <c r="A418" t="s">
        <v>28</v>
      </c>
      <c r="B418" t="s">
        <v>31</v>
      </c>
      <c r="C418" s="5">
        <v>417</v>
      </c>
      <c r="D418" t="s">
        <v>38</v>
      </c>
      <c r="E418" t="s">
        <v>39</v>
      </c>
      <c r="F418" s="6">
        <v>67</v>
      </c>
      <c r="G418" s="7">
        <v>1000</v>
      </c>
      <c r="H418" s="8">
        <v>39868</v>
      </c>
    </row>
    <row r="419" spans="1:8" x14ac:dyDescent="0.25">
      <c r="A419" t="s">
        <v>21</v>
      </c>
      <c r="B419" t="s">
        <v>40</v>
      </c>
      <c r="C419" s="5">
        <v>418</v>
      </c>
      <c r="D419" t="s">
        <v>41</v>
      </c>
      <c r="E419" t="s">
        <v>42</v>
      </c>
      <c r="F419" s="6">
        <v>44</v>
      </c>
      <c r="G419" s="7">
        <v>900</v>
      </c>
      <c r="H419" s="8">
        <v>39869</v>
      </c>
    </row>
    <row r="420" spans="1:8" x14ac:dyDescent="0.25">
      <c r="A420" t="s">
        <v>25</v>
      </c>
      <c r="B420" t="s">
        <v>40</v>
      </c>
      <c r="C420" s="5">
        <v>419</v>
      </c>
      <c r="D420" t="s">
        <v>36</v>
      </c>
      <c r="E420" t="s">
        <v>43</v>
      </c>
      <c r="F420" s="6">
        <v>33</v>
      </c>
      <c r="G420" s="7">
        <v>350</v>
      </c>
      <c r="H420" s="8">
        <v>39870</v>
      </c>
    </row>
    <row r="421" spans="1:8" x14ac:dyDescent="0.25">
      <c r="A421" t="s">
        <v>28</v>
      </c>
      <c r="B421" t="s">
        <v>44</v>
      </c>
      <c r="C421" s="5">
        <v>420</v>
      </c>
      <c r="D421" t="s">
        <v>45</v>
      </c>
      <c r="E421" t="s">
        <v>46</v>
      </c>
      <c r="F421" s="6">
        <v>63</v>
      </c>
      <c r="G421" s="7">
        <v>220</v>
      </c>
      <c r="H421" s="8">
        <v>39871</v>
      </c>
    </row>
    <row r="422" spans="1:8" x14ac:dyDescent="0.25">
      <c r="A422" t="s">
        <v>21</v>
      </c>
      <c r="B422" t="s">
        <v>22</v>
      </c>
      <c r="C422" s="5">
        <v>421</v>
      </c>
      <c r="D422" t="s">
        <v>23</v>
      </c>
      <c r="E422" t="s">
        <v>24</v>
      </c>
      <c r="F422" s="6">
        <v>34</v>
      </c>
      <c r="G422" s="7">
        <v>150</v>
      </c>
      <c r="H422" s="8">
        <v>39872</v>
      </c>
    </row>
    <row r="423" spans="1:8" x14ac:dyDescent="0.25">
      <c r="A423" t="s">
        <v>25</v>
      </c>
      <c r="B423" t="s">
        <v>22</v>
      </c>
      <c r="C423" s="5">
        <v>422</v>
      </c>
      <c r="D423" t="s">
        <v>26</v>
      </c>
      <c r="E423" t="s">
        <v>27</v>
      </c>
      <c r="F423" s="6">
        <v>34</v>
      </c>
      <c r="G423" s="7">
        <v>900</v>
      </c>
      <c r="H423" s="8">
        <v>39873</v>
      </c>
    </row>
    <row r="424" spans="1:8" x14ac:dyDescent="0.25">
      <c r="A424" t="s">
        <v>28</v>
      </c>
      <c r="B424" t="s">
        <v>22</v>
      </c>
      <c r="C424" s="5">
        <v>423</v>
      </c>
      <c r="D424" t="s">
        <v>29</v>
      </c>
      <c r="E424" t="s">
        <v>30</v>
      </c>
      <c r="F424" s="6">
        <v>13</v>
      </c>
      <c r="G424" s="7">
        <v>620</v>
      </c>
      <c r="H424" s="8">
        <v>39874</v>
      </c>
    </row>
    <row r="425" spans="1:8" x14ac:dyDescent="0.25">
      <c r="A425" t="s">
        <v>21</v>
      </c>
      <c r="B425" t="s">
        <v>31</v>
      </c>
      <c r="C425" s="5">
        <v>424</v>
      </c>
      <c r="D425" t="s">
        <v>32</v>
      </c>
      <c r="E425" t="s">
        <v>33</v>
      </c>
      <c r="F425" s="6">
        <v>59</v>
      </c>
      <c r="G425" s="7">
        <v>360</v>
      </c>
      <c r="H425" s="8">
        <v>39875</v>
      </c>
    </row>
    <row r="426" spans="1:8" x14ac:dyDescent="0.25">
      <c r="A426" t="s">
        <v>25</v>
      </c>
      <c r="B426" t="s">
        <v>22</v>
      </c>
      <c r="C426" s="5">
        <v>425</v>
      </c>
      <c r="D426" t="s">
        <v>34</v>
      </c>
      <c r="E426" t="s">
        <v>35</v>
      </c>
      <c r="F426" s="6">
        <v>6</v>
      </c>
      <c r="G426" s="7">
        <v>450</v>
      </c>
      <c r="H426" s="8">
        <v>39876</v>
      </c>
    </row>
    <row r="427" spans="1:8" x14ac:dyDescent="0.25">
      <c r="A427" t="s">
        <v>28</v>
      </c>
      <c r="B427" t="s">
        <v>31</v>
      </c>
      <c r="C427" s="5">
        <v>426</v>
      </c>
      <c r="D427" t="s">
        <v>36</v>
      </c>
      <c r="E427" t="s">
        <v>37</v>
      </c>
      <c r="F427" s="6">
        <v>59</v>
      </c>
      <c r="G427" s="7">
        <v>123</v>
      </c>
      <c r="H427" s="8">
        <v>39877</v>
      </c>
    </row>
    <row r="428" spans="1:8" x14ac:dyDescent="0.25">
      <c r="A428" t="s">
        <v>21</v>
      </c>
      <c r="B428" t="s">
        <v>31</v>
      </c>
      <c r="C428" s="5">
        <v>427</v>
      </c>
      <c r="D428" t="s">
        <v>38</v>
      </c>
      <c r="E428" t="s">
        <v>39</v>
      </c>
      <c r="F428" s="6">
        <v>67</v>
      </c>
      <c r="G428" s="7">
        <v>789</v>
      </c>
      <c r="H428" s="8">
        <v>39878</v>
      </c>
    </row>
    <row r="429" spans="1:8" x14ac:dyDescent="0.25">
      <c r="A429" t="s">
        <v>25</v>
      </c>
      <c r="B429" t="s">
        <v>40</v>
      </c>
      <c r="C429" s="5">
        <v>428</v>
      </c>
      <c r="D429" t="s">
        <v>41</v>
      </c>
      <c r="E429" t="s">
        <v>42</v>
      </c>
      <c r="F429" s="6">
        <v>44</v>
      </c>
      <c r="G429" s="7">
        <v>1000</v>
      </c>
      <c r="H429" s="8">
        <v>39879</v>
      </c>
    </row>
    <row r="430" spans="1:8" x14ac:dyDescent="0.25">
      <c r="A430" t="s">
        <v>28</v>
      </c>
      <c r="B430" t="s">
        <v>40</v>
      </c>
      <c r="C430" s="5">
        <v>429</v>
      </c>
      <c r="D430" t="s">
        <v>36</v>
      </c>
      <c r="E430" t="s">
        <v>43</v>
      </c>
      <c r="F430" s="6">
        <v>33</v>
      </c>
      <c r="G430" s="7">
        <v>900</v>
      </c>
      <c r="H430" s="8">
        <v>39880</v>
      </c>
    </row>
    <row r="431" spans="1:8" x14ac:dyDescent="0.25">
      <c r="A431" t="s">
        <v>21</v>
      </c>
      <c r="B431" t="s">
        <v>44</v>
      </c>
      <c r="C431" s="5">
        <v>430</v>
      </c>
      <c r="D431" t="s">
        <v>45</v>
      </c>
      <c r="E431" t="s">
        <v>46</v>
      </c>
      <c r="F431" s="6">
        <v>63</v>
      </c>
      <c r="G431" s="7">
        <v>350</v>
      </c>
      <c r="H431" s="8">
        <v>39881</v>
      </c>
    </row>
    <row r="432" spans="1:8" x14ac:dyDescent="0.25">
      <c r="A432" t="s">
        <v>25</v>
      </c>
      <c r="B432" t="s">
        <v>22</v>
      </c>
      <c r="C432" s="5">
        <v>431</v>
      </c>
      <c r="D432" t="s">
        <v>23</v>
      </c>
      <c r="E432" t="s">
        <v>24</v>
      </c>
      <c r="F432" s="6">
        <v>34</v>
      </c>
      <c r="G432" s="7">
        <v>220</v>
      </c>
      <c r="H432" s="8">
        <v>39882</v>
      </c>
    </row>
    <row r="433" spans="1:8" x14ac:dyDescent="0.25">
      <c r="A433" t="s">
        <v>28</v>
      </c>
      <c r="B433" t="s">
        <v>22</v>
      </c>
      <c r="C433" s="5">
        <v>432</v>
      </c>
      <c r="D433" t="s">
        <v>26</v>
      </c>
      <c r="E433" t="s">
        <v>27</v>
      </c>
      <c r="F433" s="6">
        <v>34</v>
      </c>
      <c r="G433" s="7">
        <v>150</v>
      </c>
      <c r="H433" s="8">
        <v>39883</v>
      </c>
    </row>
    <row r="434" spans="1:8" x14ac:dyDescent="0.25">
      <c r="A434" t="s">
        <v>21</v>
      </c>
      <c r="B434" t="s">
        <v>22</v>
      </c>
      <c r="C434" s="5">
        <v>433</v>
      </c>
      <c r="D434" t="s">
        <v>29</v>
      </c>
      <c r="E434" t="s">
        <v>30</v>
      </c>
      <c r="F434" s="6">
        <v>13</v>
      </c>
      <c r="G434" s="7">
        <v>900</v>
      </c>
      <c r="H434" s="8">
        <v>39884</v>
      </c>
    </row>
    <row r="435" spans="1:8" x14ac:dyDescent="0.25">
      <c r="A435" t="s">
        <v>25</v>
      </c>
      <c r="B435" t="s">
        <v>31</v>
      </c>
      <c r="C435" s="5">
        <v>434</v>
      </c>
      <c r="D435" t="s">
        <v>32</v>
      </c>
      <c r="E435" t="s">
        <v>33</v>
      </c>
      <c r="F435" s="6">
        <v>59</v>
      </c>
      <c r="G435" s="7">
        <v>620</v>
      </c>
      <c r="H435" s="8">
        <v>39885</v>
      </c>
    </row>
    <row r="436" spans="1:8" x14ac:dyDescent="0.25">
      <c r="A436" t="s">
        <v>28</v>
      </c>
      <c r="B436" t="s">
        <v>22</v>
      </c>
      <c r="C436" s="5">
        <v>435</v>
      </c>
      <c r="D436" t="s">
        <v>34</v>
      </c>
      <c r="E436" t="s">
        <v>35</v>
      </c>
      <c r="F436" s="6">
        <v>6</v>
      </c>
      <c r="G436" s="7">
        <v>360</v>
      </c>
      <c r="H436" s="8">
        <v>39886</v>
      </c>
    </row>
    <row r="437" spans="1:8" x14ac:dyDescent="0.25">
      <c r="A437" t="s">
        <v>21</v>
      </c>
      <c r="B437" t="s">
        <v>31</v>
      </c>
      <c r="C437" s="5">
        <v>436</v>
      </c>
      <c r="D437" t="s">
        <v>36</v>
      </c>
      <c r="E437" t="s">
        <v>37</v>
      </c>
      <c r="F437" s="6">
        <v>59</v>
      </c>
      <c r="G437" s="7">
        <v>450</v>
      </c>
      <c r="H437" s="8">
        <v>39887</v>
      </c>
    </row>
    <row r="438" spans="1:8" x14ac:dyDescent="0.25">
      <c r="A438" t="s">
        <v>25</v>
      </c>
      <c r="B438" t="s">
        <v>31</v>
      </c>
      <c r="C438" s="5">
        <v>437</v>
      </c>
      <c r="D438" t="s">
        <v>38</v>
      </c>
      <c r="E438" t="s">
        <v>39</v>
      </c>
      <c r="F438" s="6">
        <v>67</v>
      </c>
      <c r="G438" s="7">
        <v>123</v>
      </c>
      <c r="H438" s="8">
        <v>39888</v>
      </c>
    </row>
    <row r="439" spans="1:8" x14ac:dyDescent="0.25">
      <c r="A439" t="s">
        <v>28</v>
      </c>
      <c r="B439" t="s">
        <v>40</v>
      </c>
      <c r="C439" s="5">
        <v>438</v>
      </c>
      <c r="D439" t="s">
        <v>41</v>
      </c>
      <c r="E439" t="s">
        <v>42</v>
      </c>
      <c r="F439" s="6">
        <v>44</v>
      </c>
      <c r="G439" s="7">
        <v>789</v>
      </c>
      <c r="H439" s="8">
        <v>39889</v>
      </c>
    </row>
    <row r="440" spans="1:8" x14ac:dyDescent="0.25">
      <c r="A440" t="s">
        <v>21</v>
      </c>
      <c r="B440" t="s">
        <v>40</v>
      </c>
      <c r="C440" s="5">
        <v>439</v>
      </c>
      <c r="D440" t="s">
        <v>36</v>
      </c>
      <c r="E440" t="s">
        <v>43</v>
      </c>
      <c r="F440" s="6">
        <v>33</v>
      </c>
      <c r="G440" s="7">
        <v>1000</v>
      </c>
      <c r="H440" s="8">
        <v>39890</v>
      </c>
    </row>
    <row r="441" spans="1:8" x14ac:dyDescent="0.25">
      <c r="A441" t="s">
        <v>25</v>
      </c>
      <c r="B441" t="s">
        <v>44</v>
      </c>
      <c r="C441" s="5">
        <v>440</v>
      </c>
      <c r="D441" t="s">
        <v>45</v>
      </c>
      <c r="E441" t="s">
        <v>46</v>
      </c>
      <c r="F441" s="6">
        <v>63</v>
      </c>
      <c r="G441" s="7">
        <v>900</v>
      </c>
      <c r="H441" s="8">
        <v>39891</v>
      </c>
    </row>
    <row r="442" spans="1:8" x14ac:dyDescent="0.25">
      <c r="A442" t="s">
        <v>28</v>
      </c>
      <c r="B442" t="s">
        <v>22</v>
      </c>
      <c r="C442" s="5">
        <v>441</v>
      </c>
      <c r="D442" t="s">
        <v>23</v>
      </c>
      <c r="E442" t="s">
        <v>24</v>
      </c>
      <c r="F442" s="6">
        <v>34</v>
      </c>
      <c r="G442" s="7">
        <v>350</v>
      </c>
      <c r="H442" s="8">
        <v>39892</v>
      </c>
    </row>
    <row r="443" spans="1:8" x14ac:dyDescent="0.25">
      <c r="A443" t="s">
        <v>21</v>
      </c>
      <c r="B443" t="s">
        <v>22</v>
      </c>
      <c r="C443" s="5">
        <v>442</v>
      </c>
      <c r="D443" t="s">
        <v>26</v>
      </c>
      <c r="E443" t="s">
        <v>27</v>
      </c>
      <c r="F443" s="6">
        <v>34</v>
      </c>
      <c r="G443" s="7">
        <v>220</v>
      </c>
      <c r="H443" s="8">
        <v>39893</v>
      </c>
    </row>
    <row r="444" spans="1:8" x14ac:dyDescent="0.25">
      <c r="A444" t="s">
        <v>25</v>
      </c>
      <c r="B444" t="s">
        <v>22</v>
      </c>
      <c r="C444" s="5">
        <v>443</v>
      </c>
      <c r="D444" t="s">
        <v>29</v>
      </c>
      <c r="E444" t="s">
        <v>30</v>
      </c>
      <c r="F444" s="6">
        <v>13</v>
      </c>
      <c r="G444" s="7">
        <v>150</v>
      </c>
      <c r="H444" s="8">
        <v>39894</v>
      </c>
    </row>
    <row r="445" spans="1:8" x14ac:dyDescent="0.25">
      <c r="A445" t="s">
        <v>28</v>
      </c>
      <c r="B445" t="s">
        <v>31</v>
      </c>
      <c r="C445" s="5">
        <v>444</v>
      </c>
      <c r="D445" t="s">
        <v>32</v>
      </c>
      <c r="E445" t="s">
        <v>33</v>
      </c>
      <c r="F445" s="6">
        <v>59</v>
      </c>
      <c r="G445" s="7">
        <v>900</v>
      </c>
      <c r="H445" s="8">
        <v>39895</v>
      </c>
    </row>
    <row r="446" spans="1:8" x14ac:dyDescent="0.25">
      <c r="A446" t="s">
        <v>21</v>
      </c>
      <c r="B446" t="s">
        <v>22</v>
      </c>
      <c r="C446" s="5">
        <v>445</v>
      </c>
      <c r="D446" t="s">
        <v>34</v>
      </c>
      <c r="E446" t="s">
        <v>35</v>
      </c>
      <c r="F446" s="6">
        <v>6</v>
      </c>
      <c r="G446" s="7">
        <v>620</v>
      </c>
      <c r="H446" s="8">
        <v>39896</v>
      </c>
    </row>
    <row r="447" spans="1:8" x14ac:dyDescent="0.25">
      <c r="A447" t="s">
        <v>25</v>
      </c>
      <c r="B447" t="s">
        <v>31</v>
      </c>
      <c r="C447" s="5">
        <v>446</v>
      </c>
      <c r="D447" t="s">
        <v>36</v>
      </c>
      <c r="E447" t="s">
        <v>37</v>
      </c>
      <c r="F447" s="6">
        <v>59</v>
      </c>
      <c r="G447" s="7">
        <v>360</v>
      </c>
      <c r="H447" s="8">
        <v>39897</v>
      </c>
    </row>
    <row r="448" spans="1:8" x14ac:dyDescent="0.25">
      <c r="A448" t="s">
        <v>28</v>
      </c>
      <c r="B448" t="s">
        <v>31</v>
      </c>
      <c r="C448" s="5">
        <v>447</v>
      </c>
      <c r="D448" t="s">
        <v>38</v>
      </c>
      <c r="E448" t="s">
        <v>39</v>
      </c>
      <c r="F448" s="6">
        <v>67</v>
      </c>
      <c r="G448" s="7">
        <v>450</v>
      </c>
      <c r="H448" s="8">
        <v>39898</v>
      </c>
    </row>
    <row r="449" spans="1:8" x14ac:dyDescent="0.25">
      <c r="A449" t="s">
        <v>21</v>
      </c>
      <c r="B449" t="s">
        <v>40</v>
      </c>
      <c r="C449" s="5">
        <v>448</v>
      </c>
      <c r="D449" t="s">
        <v>41</v>
      </c>
      <c r="E449" t="s">
        <v>42</v>
      </c>
      <c r="F449" s="6">
        <v>44</v>
      </c>
      <c r="G449" s="7">
        <v>123</v>
      </c>
      <c r="H449" s="8">
        <v>39899</v>
      </c>
    </row>
    <row r="450" spans="1:8" x14ac:dyDescent="0.25">
      <c r="A450" t="s">
        <v>25</v>
      </c>
      <c r="B450" t="s">
        <v>40</v>
      </c>
      <c r="C450" s="5">
        <v>449</v>
      </c>
      <c r="D450" t="s">
        <v>36</v>
      </c>
      <c r="E450" t="s">
        <v>43</v>
      </c>
      <c r="F450" s="6">
        <v>33</v>
      </c>
      <c r="G450" s="7">
        <v>789</v>
      </c>
      <c r="H450" s="8">
        <v>39900</v>
      </c>
    </row>
    <row r="451" spans="1:8" x14ac:dyDescent="0.25">
      <c r="A451" t="s">
        <v>28</v>
      </c>
      <c r="B451" t="s">
        <v>44</v>
      </c>
      <c r="C451" s="5">
        <v>450</v>
      </c>
      <c r="D451" t="s">
        <v>45</v>
      </c>
      <c r="E451" t="s">
        <v>46</v>
      </c>
      <c r="F451" s="6">
        <v>63</v>
      </c>
      <c r="G451" s="7">
        <v>1000</v>
      </c>
      <c r="H451" s="8">
        <v>39901</v>
      </c>
    </row>
    <row r="452" spans="1:8" x14ac:dyDescent="0.25">
      <c r="A452" t="s">
        <v>21</v>
      </c>
      <c r="B452" t="s">
        <v>22</v>
      </c>
      <c r="C452" s="5">
        <v>451</v>
      </c>
      <c r="D452" t="s">
        <v>23</v>
      </c>
      <c r="E452" t="s">
        <v>24</v>
      </c>
      <c r="F452" s="6">
        <v>34</v>
      </c>
      <c r="G452" s="7">
        <v>900</v>
      </c>
      <c r="H452" s="8">
        <v>39902</v>
      </c>
    </row>
    <row r="453" spans="1:8" x14ac:dyDescent="0.25">
      <c r="A453" t="s">
        <v>25</v>
      </c>
      <c r="B453" t="s">
        <v>22</v>
      </c>
      <c r="C453" s="5">
        <v>452</v>
      </c>
      <c r="D453" t="s">
        <v>26</v>
      </c>
      <c r="E453" t="s">
        <v>27</v>
      </c>
      <c r="F453" s="6">
        <v>34</v>
      </c>
      <c r="G453" s="7">
        <v>350</v>
      </c>
      <c r="H453" s="8">
        <v>39903</v>
      </c>
    </row>
    <row r="454" spans="1:8" x14ac:dyDescent="0.25">
      <c r="A454" t="s">
        <v>28</v>
      </c>
      <c r="B454" t="s">
        <v>22</v>
      </c>
      <c r="C454" s="5">
        <v>453</v>
      </c>
      <c r="D454" t="s">
        <v>29</v>
      </c>
      <c r="E454" t="s">
        <v>30</v>
      </c>
      <c r="F454" s="6">
        <v>13</v>
      </c>
      <c r="G454" s="7">
        <v>220</v>
      </c>
      <c r="H454" s="8">
        <v>39904</v>
      </c>
    </row>
    <row r="455" spans="1:8" x14ac:dyDescent="0.25">
      <c r="A455" t="s">
        <v>21</v>
      </c>
      <c r="B455" t="s">
        <v>31</v>
      </c>
      <c r="C455" s="5">
        <v>454</v>
      </c>
      <c r="D455" t="s">
        <v>32</v>
      </c>
      <c r="E455" t="s">
        <v>33</v>
      </c>
      <c r="F455" s="6">
        <v>59</v>
      </c>
      <c r="G455" s="7">
        <v>150</v>
      </c>
      <c r="H455" s="8">
        <v>39905</v>
      </c>
    </row>
    <row r="456" spans="1:8" x14ac:dyDescent="0.25">
      <c r="A456" t="s">
        <v>25</v>
      </c>
      <c r="B456" t="s">
        <v>22</v>
      </c>
      <c r="C456" s="5">
        <v>455</v>
      </c>
      <c r="D456" t="s">
        <v>34</v>
      </c>
      <c r="E456" t="s">
        <v>35</v>
      </c>
      <c r="F456" s="6">
        <v>6</v>
      </c>
      <c r="G456" s="7">
        <v>900</v>
      </c>
      <c r="H456" s="8">
        <v>39906</v>
      </c>
    </row>
    <row r="457" spans="1:8" x14ac:dyDescent="0.25">
      <c r="A457" t="s">
        <v>28</v>
      </c>
      <c r="B457" t="s">
        <v>31</v>
      </c>
      <c r="C457" s="5">
        <v>456</v>
      </c>
      <c r="D457" t="s">
        <v>36</v>
      </c>
      <c r="E457" t="s">
        <v>37</v>
      </c>
      <c r="F457" s="6">
        <v>59</v>
      </c>
      <c r="G457" s="7">
        <v>620</v>
      </c>
      <c r="H457" s="8">
        <v>39907</v>
      </c>
    </row>
    <row r="458" spans="1:8" x14ac:dyDescent="0.25">
      <c r="A458" t="s">
        <v>21</v>
      </c>
      <c r="B458" t="s">
        <v>31</v>
      </c>
      <c r="C458" s="5">
        <v>457</v>
      </c>
      <c r="D458" t="s">
        <v>38</v>
      </c>
      <c r="E458" t="s">
        <v>39</v>
      </c>
      <c r="F458" s="6">
        <v>67</v>
      </c>
      <c r="G458" s="7">
        <v>360</v>
      </c>
      <c r="H458" s="8">
        <v>39908</v>
      </c>
    </row>
    <row r="459" spans="1:8" x14ac:dyDescent="0.25">
      <c r="A459" t="s">
        <v>25</v>
      </c>
      <c r="B459" t="s">
        <v>40</v>
      </c>
      <c r="C459" s="5">
        <v>458</v>
      </c>
      <c r="D459" t="s">
        <v>41</v>
      </c>
      <c r="E459" t="s">
        <v>42</v>
      </c>
      <c r="F459" s="6">
        <v>44</v>
      </c>
      <c r="G459" s="7">
        <v>450</v>
      </c>
      <c r="H459" s="8">
        <v>39909</v>
      </c>
    </row>
    <row r="460" spans="1:8" x14ac:dyDescent="0.25">
      <c r="A460" t="s">
        <v>28</v>
      </c>
      <c r="B460" t="s">
        <v>40</v>
      </c>
      <c r="C460" s="5">
        <v>459</v>
      </c>
      <c r="D460" t="s">
        <v>36</v>
      </c>
      <c r="E460" t="s">
        <v>43</v>
      </c>
      <c r="F460" s="6">
        <v>33</v>
      </c>
      <c r="G460" s="7">
        <v>123</v>
      </c>
      <c r="H460" s="8">
        <v>39910</v>
      </c>
    </row>
    <row r="461" spans="1:8" x14ac:dyDescent="0.25">
      <c r="A461" t="s">
        <v>21</v>
      </c>
      <c r="B461" t="s">
        <v>44</v>
      </c>
      <c r="C461" s="5">
        <v>460</v>
      </c>
      <c r="D461" t="s">
        <v>45</v>
      </c>
      <c r="E461" t="s">
        <v>46</v>
      </c>
      <c r="F461" s="6">
        <v>63</v>
      </c>
      <c r="G461" s="7">
        <v>789</v>
      </c>
      <c r="H461" s="8">
        <v>39911</v>
      </c>
    </row>
    <row r="462" spans="1:8" x14ac:dyDescent="0.25">
      <c r="A462" t="s">
        <v>25</v>
      </c>
      <c r="B462" t="s">
        <v>22</v>
      </c>
      <c r="C462" s="5">
        <v>461</v>
      </c>
      <c r="D462" t="s">
        <v>23</v>
      </c>
      <c r="E462" t="s">
        <v>24</v>
      </c>
      <c r="F462" s="6">
        <v>34</v>
      </c>
      <c r="G462" s="7">
        <v>1000</v>
      </c>
      <c r="H462" s="8">
        <v>39912</v>
      </c>
    </row>
    <row r="463" spans="1:8" x14ac:dyDescent="0.25">
      <c r="A463" t="s">
        <v>28</v>
      </c>
      <c r="B463" t="s">
        <v>22</v>
      </c>
      <c r="C463" s="5">
        <v>462</v>
      </c>
      <c r="D463" t="s">
        <v>26</v>
      </c>
      <c r="E463" t="s">
        <v>27</v>
      </c>
      <c r="F463" s="6">
        <v>34</v>
      </c>
      <c r="G463" s="7">
        <v>900</v>
      </c>
      <c r="H463" s="8">
        <v>39913</v>
      </c>
    </row>
    <row r="464" spans="1:8" x14ac:dyDescent="0.25">
      <c r="A464" t="s">
        <v>21</v>
      </c>
      <c r="B464" t="s">
        <v>22</v>
      </c>
      <c r="C464" s="5">
        <v>463</v>
      </c>
      <c r="D464" t="s">
        <v>29</v>
      </c>
      <c r="E464" t="s">
        <v>30</v>
      </c>
      <c r="F464" s="6">
        <v>13</v>
      </c>
      <c r="G464" s="7">
        <v>350</v>
      </c>
      <c r="H464" s="8">
        <v>39914</v>
      </c>
    </row>
    <row r="465" spans="1:8" x14ac:dyDescent="0.25">
      <c r="A465" t="s">
        <v>25</v>
      </c>
      <c r="B465" t="s">
        <v>31</v>
      </c>
      <c r="C465" s="5">
        <v>464</v>
      </c>
      <c r="D465" t="s">
        <v>32</v>
      </c>
      <c r="E465" t="s">
        <v>33</v>
      </c>
      <c r="F465" s="6">
        <v>59</v>
      </c>
      <c r="G465" s="7">
        <v>220</v>
      </c>
      <c r="H465" s="8">
        <v>39915</v>
      </c>
    </row>
    <row r="466" spans="1:8" x14ac:dyDescent="0.25">
      <c r="A466" t="s">
        <v>28</v>
      </c>
      <c r="B466" t="s">
        <v>22</v>
      </c>
      <c r="C466" s="5">
        <v>465</v>
      </c>
      <c r="D466" t="s">
        <v>34</v>
      </c>
      <c r="E466" t="s">
        <v>35</v>
      </c>
      <c r="F466" s="6">
        <v>6</v>
      </c>
      <c r="G466" s="7">
        <v>150</v>
      </c>
      <c r="H466" s="8">
        <v>39916</v>
      </c>
    </row>
    <row r="467" spans="1:8" x14ac:dyDescent="0.25">
      <c r="A467" t="s">
        <v>21</v>
      </c>
      <c r="B467" t="s">
        <v>31</v>
      </c>
      <c r="C467" s="5">
        <v>466</v>
      </c>
      <c r="D467" t="s">
        <v>36</v>
      </c>
      <c r="E467" t="s">
        <v>37</v>
      </c>
      <c r="F467" s="6">
        <v>59</v>
      </c>
      <c r="G467" s="7">
        <v>900</v>
      </c>
      <c r="H467" s="8">
        <v>39917</v>
      </c>
    </row>
    <row r="468" spans="1:8" x14ac:dyDescent="0.25">
      <c r="A468" t="s">
        <v>25</v>
      </c>
      <c r="B468" t="s">
        <v>31</v>
      </c>
      <c r="C468" s="5">
        <v>467</v>
      </c>
      <c r="D468" t="s">
        <v>38</v>
      </c>
      <c r="E468" t="s">
        <v>39</v>
      </c>
      <c r="F468" s="6">
        <v>67</v>
      </c>
      <c r="G468" s="7">
        <v>620</v>
      </c>
      <c r="H468" s="8">
        <v>39918</v>
      </c>
    </row>
    <row r="469" spans="1:8" x14ac:dyDescent="0.25">
      <c r="A469" t="s">
        <v>28</v>
      </c>
      <c r="B469" t="s">
        <v>40</v>
      </c>
      <c r="C469" s="5">
        <v>468</v>
      </c>
      <c r="D469" t="s">
        <v>41</v>
      </c>
      <c r="E469" t="s">
        <v>42</v>
      </c>
      <c r="F469" s="6">
        <v>44</v>
      </c>
      <c r="G469" s="7">
        <v>360</v>
      </c>
      <c r="H469" s="8">
        <v>39919</v>
      </c>
    </row>
    <row r="470" spans="1:8" x14ac:dyDescent="0.25">
      <c r="A470" t="s">
        <v>21</v>
      </c>
      <c r="B470" t="s">
        <v>40</v>
      </c>
      <c r="C470" s="5">
        <v>469</v>
      </c>
      <c r="D470" t="s">
        <v>36</v>
      </c>
      <c r="E470" t="s">
        <v>43</v>
      </c>
      <c r="F470" s="6">
        <v>33</v>
      </c>
      <c r="G470" s="7">
        <v>450</v>
      </c>
      <c r="H470" s="8">
        <v>39920</v>
      </c>
    </row>
    <row r="471" spans="1:8" x14ac:dyDescent="0.25">
      <c r="A471" t="s">
        <v>25</v>
      </c>
      <c r="B471" t="s">
        <v>44</v>
      </c>
      <c r="C471" s="5">
        <v>470</v>
      </c>
      <c r="D471" t="s">
        <v>45</v>
      </c>
      <c r="E471" t="s">
        <v>46</v>
      </c>
      <c r="F471" s="6">
        <v>63</v>
      </c>
      <c r="G471" s="7">
        <v>123</v>
      </c>
      <c r="H471" s="8">
        <v>39921</v>
      </c>
    </row>
    <row r="472" spans="1:8" x14ac:dyDescent="0.25">
      <c r="A472" t="s">
        <v>28</v>
      </c>
      <c r="B472" t="s">
        <v>22</v>
      </c>
      <c r="C472" s="5">
        <v>471</v>
      </c>
      <c r="D472" t="s">
        <v>23</v>
      </c>
      <c r="E472" t="s">
        <v>24</v>
      </c>
      <c r="F472" s="6">
        <v>34</v>
      </c>
      <c r="G472" s="7">
        <v>789</v>
      </c>
      <c r="H472" s="8">
        <v>39922</v>
      </c>
    </row>
    <row r="473" spans="1:8" x14ac:dyDescent="0.25">
      <c r="A473" t="s">
        <v>21</v>
      </c>
      <c r="B473" t="s">
        <v>22</v>
      </c>
      <c r="C473" s="5">
        <v>472</v>
      </c>
      <c r="D473" t="s">
        <v>26</v>
      </c>
      <c r="E473" t="s">
        <v>27</v>
      </c>
      <c r="F473" s="6">
        <v>34</v>
      </c>
      <c r="G473" s="7">
        <v>1000</v>
      </c>
      <c r="H473" s="8">
        <v>39923</v>
      </c>
    </row>
    <row r="474" spans="1:8" x14ac:dyDescent="0.25">
      <c r="A474" t="s">
        <v>25</v>
      </c>
      <c r="B474" t="s">
        <v>22</v>
      </c>
      <c r="C474" s="5">
        <v>473</v>
      </c>
      <c r="D474" t="s">
        <v>29</v>
      </c>
      <c r="E474" t="s">
        <v>30</v>
      </c>
      <c r="F474" s="6">
        <v>13</v>
      </c>
      <c r="G474" s="7">
        <v>900</v>
      </c>
      <c r="H474" s="8">
        <v>39924</v>
      </c>
    </row>
    <row r="475" spans="1:8" x14ac:dyDescent="0.25">
      <c r="A475" t="s">
        <v>28</v>
      </c>
      <c r="B475" t="s">
        <v>31</v>
      </c>
      <c r="C475" s="5">
        <v>474</v>
      </c>
      <c r="D475" t="s">
        <v>32</v>
      </c>
      <c r="E475" t="s">
        <v>33</v>
      </c>
      <c r="F475" s="6">
        <v>59</v>
      </c>
      <c r="G475" s="7">
        <v>350</v>
      </c>
      <c r="H475" s="8">
        <v>39925</v>
      </c>
    </row>
    <row r="476" spans="1:8" x14ac:dyDescent="0.25">
      <c r="A476" t="s">
        <v>21</v>
      </c>
      <c r="B476" t="s">
        <v>22</v>
      </c>
      <c r="C476" s="5">
        <v>475</v>
      </c>
      <c r="D476" t="s">
        <v>34</v>
      </c>
      <c r="E476" t="s">
        <v>35</v>
      </c>
      <c r="F476" s="6">
        <v>6</v>
      </c>
      <c r="G476" s="7">
        <v>220</v>
      </c>
      <c r="H476" s="8">
        <v>39926</v>
      </c>
    </row>
    <row r="477" spans="1:8" x14ac:dyDescent="0.25">
      <c r="A477" t="s">
        <v>25</v>
      </c>
      <c r="B477" t="s">
        <v>31</v>
      </c>
      <c r="C477" s="5">
        <v>476</v>
      </c>
      <c r="D477" t="s">
        <v>36</v>
      </c>
      <c r="E477" t="s">
        <v>37</v>
      </c>
      <c r="F477" s="6">
        <v>59</v>
      </c>
      <c r="G477" s="7">
        <v>150</v>
      </c>
      <c r="H477" s="8">
        <v>39927</v>
      </c>
    </row>
    <row r="478" spans="1:8" x14ac:dyDescent="0.25">
      <c r="A478" t="s">
        <v>28</v>
      </c>
      <c r="B478" t="s">
        <v>31</v>
      </c>
      <c r="C478" s="5">
        <v>477</v>
      </c>
      <c r="D478" t="s">
        <v>38</v>
      </c>
      <c r="E478" t="s">
        <v>39</v>
      </c>
      <c r="F478" s="6">
        <v>67</v>
      </c>
      <c r="G478" s="7">
        <v>900</v>
      </c>
      <c r="H478" s="8">
        <v>39928</v>
      </c>
    </row>
    <row r="479" spans="1:8" x14ac:dyDescent="0.25">
      <c r="A479" t="s">
        <v>21</v>
      </c>
      <c r="B479" t="s">
        <v>40</v>
      </c>
      <c r="C479" s="5">
        <v>478</v>
      </c>
      <c r="D479" t="s">
        <v>41</v>
      </c>
      <c r="E479" t="s">
        <v>42</v>
      </c>
      <c r="F479" s="6">
        <v>44</v>
      </c>
      <c r="G479" s="7">
        <v>620</v>
      </c>
      <c r="H479" s="8">
        <v>39929</v>
      </c>
    </row>
    <row r="480" spans="1:8" x14ac:dyDescent="0.25">
      <c r="A480" t="s">
        <v>25</v>
      </c>
      <c r="B480" t="s">
        <v>40</v>
      </c>
      <c r="C480" s="5">
        <v>479</v>
      </c>
      <c r="D480" t="s">
        <v>36</v>
      </c>
      <c r="E480" t="s">
        <v>43</v>
      </c>
      <c r="F480" s="6">
        <v>33</v>
      </c>
      <c r="G480" s="7">
        <v>360</v>
      </c>
      <c r="H480" s="8">
        <v>39930</v>
      </c>
    </row>
    <row r="481" spans="1:8" x14ac:dyDescent="0.25">
      <c r="A481" t="s">
        <v>28</v>
      </c>
      <c r="B481" t="s">
        <v>44</v>
      </c>
      <c r="C481" s="5">
        <v>480</v>
      </c>
      <c r="D481" t="s">
        <v>45</v>
      </c>
      <c r="E481" t="s">
        <v>46</v>
      </c>
      <c r="F481" s="6">
        <v>63</v>
      </c>
      <c r="G481" s="7">
        <v>450</v>
      </c>
      <c r="H481" s="8">
        <v>39931</v>
      </c>
    </row>
    <row r="482" spans="1:8" x14ac:dyDescent="0.25">
      <c r="A482" t="s">
        <v>21</v>
      </c>
      <c r="B482" t="s">
        <v>22</v>
      </c>
      <c r="C482" s="5">
        <v>481</v>
      </c>
      <c r="D482" t="s">
        <v>23</v>
      </c>
      <c r="E482" t="s">
        <v>24</v>
      </c>
      <c r="F482" s="6">
        <v>34</v>
      </c>
      <c r="G482" s="7">
        <v>123</v>
      </c>
      <c r="H482" s="8">
        <v>39932</v>
      </c>
    </row>
    <row r="483" spans="1:8" x14ac:dyDescent="0.25">
      <c r="A483" t="s">
        <v>25</v>
      </c>
      <c r="B483" t="s">
        <v>22</v>
      </c>
      <c r="C483" s="5">
        <v>482</v>
      </c>
      <c r="D483" t="s">
        <v>26</v>
      </c>
      <c r="E483" t="s">
        <v>27</v>
      </c>
      <c r="F483" s="6">
        <v>34</v>
      </c>
      <c r="G483" s="7">
        <v>789</v>
      </c>
      <c r="H483" s="8">
        <v>39933</v>
      </c>
    </row>
    <row r="484" spans="1:8" x14ac:dyDescent="0.25">
      <c r="A484" t="s">
        <v>28</v>
      </c>
      <c r="B484" t="s">
        <v>22</v>
      </c>
      <c r="C484" s="5">
        <v>483</v>
      </c>
      <c r="D484" t="s">
        <v>29</v>
      </c>
      <c r="E484" t="s">
        <v>30</v>
      </c>
      <c r="F484" s="6">
        <v>13</v>
      </c>
      <c r="G484" s="7">
        <v>1000</v>
      </c>
      <c r="H484" s="8">
        <v>39934</v>
      </c>
    </row>
    <row r="485" spans="1:8" x14ac:dyDescent="0.25">
      <c r="A485" t="s">
        <v>21</v>
      </c>
      <c r="B485" t="s">
        <v>31</v>
      </c>
      <c r="C485" s="5">
        <v>484</v>
      </c>
      <c r="D485" t="s">
        <v>32</v>
      </c>
      <c r="E485" t="s">
        <v>33</v>
      </c>
      <c r="F485" s="6">
        <v>59</v>
      </c>
      <c r="G485" s="7">
        <v>900</v>
      </c>
      <c r="H485" s="8">
        <v>39935</v>
      </c>
    </row>
    <row r="486" spans="1:8" x14ac:dyDescent="0.25">
      <c r="A486" t="s">
        <v>25</v>
      </c>
      <c r="B486" t="s">
        <v>22</v>
      </c>
      <c r="C486" s="5">
        <v>485</v>
      </c>
      <c r="D486" t="s">
        <v>34</v>
      </c>
      <c r="E486" t="s">
        <v>35</v>
      </c>
      <c r="F486" s="6">
        <v>6</v>
      </c>
      <c r="G486" s="7">
        <v>350</v>
      </c>
      <c r="H486" s="8">
        <v>39936</v>
      </c>
    </row>
    <row r="487" spans="1:8" x14ac:dyDescent="0.25">
      <c r="A487" t="s">
        <v>28</v>
      </c>
      <c r="B487" t="s">
        <v>31</v>
      </c>
      <c r="C487" s="5">
        <v>486</v>
      </c>
      <c r="D487" t="s">
        <v>36</v>
      </c>
      <c r="E487" t="s">
        <v>37</v>
      </c>
      <c r="F487" s="6">
        <v>59</v>
      </c>
      <c r="G487" s="7">
        <v>220</v>
      </c>
      <c r="H487" s="8">
        <v>39937</v>
      </c>
    </row>
    <row r="488" spans="1:8" x14ac:dyDescent="0.25">
      <c r="A488" t="s">
        <v>21</v>
      </c>
      <c r="B488" t="s">
        <v>31</v>
      </c>
      <c r="C488" s="5">
        <v>487</v>
      </c>
      <c r="D488" t="s">
        <v>38</v>
      </c>
      <c r="E488" t="s">
        <v>39</v>
      </c>
      <c r="F488" s="6">
        <v>67</v>
      </c>
      <c r="G488" s="7">
        <v>150</v>
      </c>
      <c r="H488" s="8">
        <v>39938</v>
      </c>
    </row>
    <row r="489" spans="1:8" x14ac:dyDescent="0.25">
      <c r="A489" t="s">
        <v>25</v>
      </c>
      <c r="B489" t="s">
        <v>40</v>
      </c>
      <c r="C489" s="5">
        <v>488</v>
      </c>
      <c r="D489" t="s">
        <v>41</v>
      </c>
      <c r="E489" t="s">
        <v>42</v>
      </c>
      <c r="F489" s="6">
        <v>44</v>
      </c>
      <c r="G489" s="7">
        <v>900</v>
      </c>
      <c r="H489" s="8">
        <v>39939</v>
      </c>
    </row>
    <row r="490" spans="1:8" x14ac:dyDescent="0.25">
      <c r="A490" t="s">
        <v>28</v>
      </c>
      <c r="B490" t="s">
        <v>40</v>
      </c>
      <c r="C490" s="5">
        <v>489</v>
      </c>
      <c r="D490" t="s">
        <v>36</v>
      </c>
      <c r="E490" t="s">
        <v>43</v>
      </c>
      <c r="F490" s="6">
        <v>33</v>
      </c>
      <c r="G490" s="7">
        <v>620</v>
      </c>
      <c r="H490" s="8">
        <v>39940</v>
      </c>
    </row>
    <row r="491" spans="1:8" x14ac:dyDescent="0.25">
      <c r="A491" t="s">
        <v>21</v>
      </c>
      <c r="B491" t="s">
        <v>44</v>
      </c>
      <c r="C491" s="5">
        <v>490</v>
      </c>
      <c r="D491" t="s">
        <v>45</v>
      </c>
      <c r="E491" t="s">
        <v>46</v>
      </c>
      <c r="F491" s="6">
        <v>63</v>
      </c>
      <c r="G491" s="7">
        <v>360</v>
      </c>
      <c r="H491" s="8">
        <v>39941</v>
      </c>
    </row>
    <row r="492" spans="1:8" x14ac:dyDescent="0.25">
      <c r="A492" t="s">
        <v>25</v>
      </c>
      <c r="B492" t="s">
        <v>22</v>
      </c>
      <c r="C492" s="5">
        <v>491</v>
      </c>
      <c r="D492" t="s">
        <v>23</v>
      </c>
      <c r="E492" t="s">
        <v>24</v>
      </c>
      <c r="F492" s="6">
        <v>34</v>
      </c>
      <c r="G492" s="7">
        <v>450</v>
      </c>
      <c r="H492" s="8">
        <v>39942</v>
      </c>
    </row>
    <row r="493" spans="1:8" x14ac:dyDescent="0.25">
      <c r="A493" t="s">
        <v>28</v>
      </c>
      <c r="B493" t="s">
        <v>22</v>
      </c>
      <c r="C493" s="5">
        <v>492</v>
      </c>
      <c r="D493" t="s">
        <v>26</v>
      </c>
      <c r="E493" t="s">
        <v>27</v>
      </c>
      <c r="F493" s="6">
        <v>34</v>
      </c>
      <c r="G493" s="7">
        <v>123</v>
      </c>
      <c r="H493" s="8">
        <v>39943</v>
      </c>
    </row>
    <row r="494" spans="1:8" x14ac:dyDescent="0.25">
      <c r="A494" t="s">
        <v>21</v>
      </c>
      <c r="B494" t="s">
        <v>22</v>
      </c>
      <c r="C494" s="5">
        <v>493</v>
      </c>
      <c r="D494" t="s">
        <v>29</v>
      </c>
      <c r="E494" t="s">
        <v>30</v>
      </c>
      <c r="F494" s="6">
        <v>13</v>
      </c>
      <c r="G494" s="7">
        <v>789</v>
      </c>
      <c r="H494" s="8">
        <v>39944</v>
      </c>
    </row>
    <row r="495" spans="1:8" x14ac:dyDescent="0.25">
      <c r="A495" t="s">
        <v>25</v>
      </c>
      <c r="B495" t="s">
        <v>31</v>
      </c>
      <c r="C495" s="5">
        <v>494</v>
      </c>
      <c r="D495" t="s">
        <v>32</v>
      </c>
      <c r="E495" t="s">
        <v>33</v>
      </c>
      <c r="F495" s="6">
        <v>59</v>
      </c>
      <c r="G495" s="7">
        <v>1000</v>
      </c>
      <c r="H495" s="8">
        <v>39945</v>
      </c>
    </row>
    <row r="496" spans="1:8" x14ac:dyDescent="0.25">
      <c r="A496" t="s">
        <v>28</v>
      </c>
      <c r="B496" t="s">
        <v>22</v>
      </c>
      <c r="C496" s="5">
        <v>495</v>
      </c>
      <c r="D496" t="s">
        <v>34</v>
      </c>
      <c r="E496" t="s">
        <v>35</v>
      </c>
      <c r="F496" s="6">
        <v>6</v>
      </c>
      <c r="G496" s="7">
        <v>900</v>
      </c>
      <c r="H496" s="8">
        <v>39946</v>
      </c>
    </row>
    <row r="497" spans="1:8" x14ac:dyDescent="0.25">
      <c r="A497" t="s">
        <v>21</v>
      </c>
      <c r="B497" t="s">
        <v>31</v>
      </c>
      <c r="C497" s="5">
        <v>496</v>
      </c>
      <c r="D497" t="s">
        <v>36</v>
      </c>
      <c r="E497" t="s">
        <v>37</v>
      </c>
      <c r="F497" s="6">
        <v>59</v>
      </c>
      <c r="G497" s="7">
        <v>350</v>
      </c>
      <c r="H497" s="8">
        <v>39947</v>
      </c>
    </row>
    <row r="498" spans="1:8" x14ac:dyDescent="0.25">
      <c r="A498" t="s">
        <v>25</v>
      </c>
      <c r="B498" t="s">
        <v>31</v>
      </c>
      <c r="C498" s="5">
        <v>497</v>
      </c>
      <c r="D498" t="s">
        <v>38</v>
      </c>
      <c r="E498" t="s">
        <v>39</v>
      </c>
      <c r="F498" s="6">
        <v>67</v>
      </c>
      <c r="G498" s="7">
        <v>220</v>
      </c>
      <c r="H498" s="8">
        <v>39948</v>
      </c>
    </row>
    <row r="499" spans="1:8" x14ac:dyDescent="0.25">
      <c r="A499" t="s">
        <v>28</v>
      </c>
      <c r="B499" t="s">
        <v>40</v>
      </c>
      <c r="C499" s="5">
        <v>498</v>
      </c>
      <c r="D499" t="s">
        <v>41</v>
      </c>
      <c r="E499" t="s">
        <v>42</v>
      </c>
      <c r="F499" s="6">
        <v>44</v>
      </c>
      <c r="G499" s="7">
        <v>150</v>
      </c>
      <c r="H499" s="8">
        <v>39949</v>
      </c>
    </row>
    <row r="500" spans="1:8" x14ac:dyDescent="0.25">
      <c r="A500" t="s">
        <v>21</v>
      </c>
      <c r="B500" t="s">
        <v>40</v>
      </c>
      <c r="C500" s="5">
        <v>499</v>
      </c>
      <c r="D500" t="s">
        <v>36</v>
      </c>
      <c r="E500" t="s">
        <v>43</v>
      </c>
      <c r="F500" s="6">
        <v>33</v>
      </c>
      <c r="G500" s="7">
        <v>900</v>
      </c>
      <c r="H500" s="8">
        <v>39950</v>
      </c>
    </row>
    <row r="501" spans="1:8" x14ac:dyDescent="0.25">
      <c r="A501" t="s">
        <v>25</v>
      </c>
      <c r="B501" t="s">
        <v>44</v>
      </c>
      <c r="C501" s="5">
        <v>500</v>
      </c>
      <c r="D501" t="s">
        <v>45</v>
      </c>
      <c r="E501" t="s">
        <v>46</v>
      </c>
      <c r="F501" s="6">
        <v>63</v>
      </c>
      <c r="G501" s="7">
        <v>620</v>
      </c>
      <c r="H501" s="8">
        <v>39951</v>
      </c>
    </row>
    <row r="502" spans="1:8" x14ac:dyDescent="0.25">
      <c r="A502" t="s">
        <v>28</v>
      </c>
      <c r="B502" t="s">
        <v>22</v>
      </c>
      <c r="C502" s="5">
        <v>501</v>
      </c>
      <c r="D502" t="s">
        <v>23</v>
      </c>
      <c r="E502" t="s">
        <v>24</v>
      </c>
      <c r="F502" s="6">
        <v>34</v>
      </c>
      <c r="G502" s="7">
        <v>360</v>
      </c>
      <c r="H502" s="8">
        <v>39952</v>
      </c>
    </row>
    <row r="503" spans="1:8" x14ac:dyDescent="0.25">
      <c r="A503" t="s">
        <v>21</v>
      </c>
      <c r="B503" t="s">
        <v>22</v>
      </c>
      <c r="C503" s="5">
        <v>502</v>
      </c>
      <c r="D503" t="s">
        <v>26</v>
      </c>
      <c r="E503" t="s">
        <v>27</v>
      </c>
      <c r="F503" s="6">
        <v>34</v>
      </c>
      <c r="G503" s="7">
        <v>450</v>
      </c>
      <c r="H503" s="8">
        <v>39953</v>
      </c>
    </row>
    <row r="504" spans="1:8" x14ac:dyDescent="0.25">
      <c r="A504" t="s">
        <v>25</v>
      </c>
      <c r="B504" t="s">
        <v>22</v>
      </c>
      <c r="C504" s="5">
        <v>503</v>
      </c>
      <c r="D504" t="s">
        <v>29</v>
      </c>
      <c r="E504" t="s">
        <v>30</v>
      </c>
      <c r="F504" s="6">
        <v>13</v>
      </c>
      <c r="G504" s="7">
        <v>123</v>
      </c>
      <c r="H504" s="8">
        <v>39954</v>
      </c>
    </row>
    <row r="505" spans="1:8" x14ac:dyDescent="0.25">
      <c r="A505" t="s">
        <v>28</v>
      </c>
      <c r="B505" t="s">
        <v>31</v>
      </c>
      <c r="C505" s="5">
        <v>504</v>
      </c>
      <c r="D505" t="s">
        <v>32</v>
      </c>
      <c r="E505" t="s">
        <v>33</v>
      </c>
      <c r="F505" s="6">
        <v>59</v>
      </c>
      <c r="G505" s="7">
        <v>789</v>
      </c>
      <c r="H505" s="8">
        <v>39955</v>
      </c>
    </row>
    <row r="506" spans="1:8" x14ac:dyDescent="0.25">
      <c r="A506" t="s">
        <v>21</v>
      </c>
      <c r="B506" t="s">
        <v>22</v>
      </c>
      <c r="C506" s="5">
        <v>505</v>
      </c>
      <c r="D506" t="s">
        <v>34</v>
      </c>
      <c r="E506" t="s">
        <v>35</v>
      </c>
      <c r="F506" s="6">
        <v>6</v>
      </c>
      <c r="G506" s="7">
        <v>1000</v>
      </c>
      <c r="H506" s="8">
        <v>39956</v>
      </c>
    </row>
    <row r="507" spans="1:8" x14ac:dyDescent="0.25">
      <c r="A507" t="s">
        <v>25</v>
      </c>
      <c r="B507" t="s">
        <v>31</v>
      </c>
      <c r="C507" s="5">
        <v>506</v>
      </c>
      <c r="D507" t="s">
        <v>36</v>
      </c>
      <c r="E507" t="s">
        <v>37</v>
      </c>
      <c r="F507" s="6">
        <v>59</v>
      </c>
      <c r="G507" s="7">
        <v>900</v>
      </c>
      <c r="H507" s="8">
        <v>39957</v>
      </c>
    </row>
    <row r="508" spans="1:8" x14ac:dyDescent="0.25">
      <c r="A508" t="s">
        <v>28</v>
      </c>
      <c r="B508" t="s">
        <v>31</v>
      </c>
      <c r="C508" s="5">
        <v>507</v>
      </c>
      <c r="D508" t="s">
        <v>38</v>
      </c>
      <c r="E508" t="s">
        <v>39</v>
      </c>
      <c r="F508" s="6">
        <v>67</v>
      </c>
      <c r="G508" s="7">
        <v>350</v>
      </c>
      <c r="H508" s="8">
        <v>39958</v>
      </c>
    </row>
    <row r="509" spans="1:8" x14ac:dyDescent="0.25">
      <c r="A509" t="s">
        <v>21</v>
      </c>
      <c r="B509" t="s">
        <v>40</v>
      </c>
      <c r="C509" s="5">
        <v>508</v>
      </c>
      <c r="D509" t="s">
        <v>41</v>
      </c>
      <c r="E509" t="s">
        <v>42</v>
      </c>
      <c r="F509" s="6">
        <v>44</v>
      </c>
      <c r="G509" s="7">
        <v>220</v>
      </c>
      <c r="H509" s="8">
        <v>39959</v>
      </c>
    </row>
    <row r="510" spans="1:8" x14ac:dyDescent="0.25">
      <c r="A510" t="s">
        <v>25</v>
      </c>
      <c r="B510" t="s">
        <v>40</v>
      </c>
      <c r="C510" s="5">
        <v>509</v>
      </c>
      <c r="D510" t="s">
        <v>36</v>
      </c>
      <c r="E510" t="s">
        <v>43</v>
      </c>
      <c r="F510" s="6">
        <v>33</v>
      </c>
      <c r="G510" s="7">
        <v>150</v>
      </c>
      <c r="H510" s="8">
        <v>39960</v>
      </c>
    </row>
    <row r="511" spans="1:8" x14ac:dyDescent="0.25">
      <c r="A511" t="s">
        <v>28</v>
      </c>
      <c r="B511" t="s">
        <v>44</v>
      </c>
      <c r="C511" s="5">
        <v>510</v>
      </c>
      <c r="D511" t="s">
        <v>45</v>
      </c>
      <c r="E511" t="s">
        <v>46</v>
      </c>
      <c r="F511" s="6">
        <v>63</v>
      </c>
      <c r="G511" s="7">
        <v>900</v>
      </c>
      <c r="H511" s="8">
        <v>39961</v>
      </c>
    </row>
    <row r="512" spans="1:8" x14ac:dyDescent="0.25">
      <c r="A512" t="s">
        <v>21</v>
      </c>
      <c r="B512" t="s">
        <v>22</v>
      </c>
      <c r="C512" s="5">
        <v>511</v>
      </c>
      <c r="D512" t="s">
        <v>23</v>
      </c>
      <c r="E512" t="s">
        <v>24</v>
      </c>
      <c r="F512" s="6">
        <v>34</v>
      </c>
      <c r="G512" s="7">
        <v>620</v>
      </c>
      <c r="H512" s="8">
        <v>39962</v>
      </c>
    </row>
    <row r="513" spans="1:8" x14ac:dyDescent="0.25">
      <c r="A513" t="s">
        <v>25</v>
      </c>
      <c r="B513" t="s">
        <v>22</v>
      </c>
      <c r="C513" s="5">
        <v>512</v>
      </c>
      <c r="D513" t="s">
        <v>26</v>
      </c>
      <c r="E513" t="s">
        <v>27</v>
      </c>
      <c r="F513" s="6">
        <v>34</v>
      </c>
      <c r="G513" s="7">
        <v>360</v>
      </c>
      <c r="H513" s="8">
        <v>39963</v>
      </c>
    </row>
    <row r="514" spans="1:8" x14ac:dyDescent="0.25">
      <c r="A514" t="s">
        <v>28</v>
      </c>
      <c r="B514" t="s">
        <v>22</v>
      </c>
      <c r="C514" s="5">
        <v>513</v>
      </c>
      <c r="D514" t="s">
        <v>29</v>
      </c>
      <c r="E514" t="s">
        <v>30</v>
      </c>
      <c r="F514" s="6">
        <v>13</v>
      </c>
      <c r="G514" s="7">
        <v>450</v>
      </c>
      <c r="H514" s="8">
        <v>39964</v>
      </c>
    </row>
    <row r="515" spans="1:8" x14ac:dyDescent="0.25">
      <c r="A515" t="s">
        <v>21</v>
      </c>
      <c r="B515" t="s">
        <v>31</v>
      </c>
      <c r="C515" s="5">
        <v>514</v>
      </c>
      <c r="D515" t="s">
        <v>32</v>
      </c>
      <c r="E515" t="s">
        <v>33</v>
      </c>
      <c r="F515" s="6">
        <v>59</v>
      </c>
      <c r="G515" s="7">
        <v>123</v>
      </c>
      <c r="H515" s="8">
        <v>39965</v>
      </c>
    </row>
    <row r="516" spans="1:8" x14ac:dyDescent="0.25">
      <c r="A516" t="s">
        <v>25</v>
      </c>
      <c r="B516" t="s">
        <v>22</v>
      </c>
      <c r="C516" s="5">
        <v>515</v>
      </c>
      <c r="D516" t="s">
        <v>34</v>
      </c>
      <c r="E516" t="s">
        <v>35</v>
      </c>
      <c r="F516" s="6">
        <v>6</v>
      </c>
      <c r="G516" s="7">
        <v>789</v>
      </c>
      <c r="H516" s="8">
        <v>39966</v>
      </c>
    </row>
    <row r="517" spans="1:8" x14ac:dyDescent="0.25">
      <c r="A517" t="s">
        <v>28</v>
      </c>
      <c r="B517" t="s">
        <v>31</v>
      </c>
      <c r="C517" s="5">
        <v>516</v>
      </c>
      <c r="D517" t="s">
        <v>36</v>
      </c>
      <c r="E517" t="s">
        <v>37</v>
      </c>
      <c r="F517" s="6">
        <v>59</v>
      </c>
      <c r="G517" s="7">
        <v>1000</v>
      </c>
      <c r="H517" s="8">
        <v>39967</v>
      </c>
    </row>
    <row r="518" spans="1:8" x14ac:dyDescent="0.25">
      <c r="A518" t="s">
        <v>21</v>
      </c>
      <c r="B518" t="s">
        <v>31</v>
      </c>
      <c r="C518" s="5">
        <v>517</v>
      </c>
      <c r="D518" t="s">
        <v>38</v>
      </c>
      <c r="E518" t="s">
        <v>39</v>
      </c>
      <c r="F518" s="6">
        <v>67</v>
      </c>
      <c r="G518" s="7">
        <v>900</v>
      </c>
      <c r="H518" s="8">
        <v>39968</v>
      </c>
    </row>
    <row r="519" spans="1:8" x14ac:dyDescent="0.25">
      <c r="A519" t="s">
        <v>25</v>
      </c>
      <c r="B519" t="s">
        <v>40</v>
      </c>
      <c r="C519" s="5">
        <v>518</v>
      </c>
      <c r="D519" t="s">
        <v>41</v>
      </c>
      <c r="E519" t="s">
        <v>42</v>
      </c>
      <c r="F519" s="6">
        <v>44</v>
      </c>
      <c r="G519" s="7">
        <v>350</v>
      </c>
      <c r="H519" s="8">
        <v>39969</v>
      </c>
    </row>
    <row r="520" spans="1:8" x14ac:dyDescent="0.25">
      <c r="A520" t="s">
        <v>28</v>
      </c>
      <c r="B520" t="s">
        <v>40</v>
      </c>
      <c r="C520" s="5">
        <v>519</v>
      </c>
      <c r="D520" t="s">
        <v>36</v>
      </c>
      <c r="E520" t="s">
        <v>43</v>
      </c>
      <c r="F520" s="6">
        <v>33</v>
      </c>
      <c r="G520" s="7">
        <v>220</v>
      </c>
      <c r="H520" s="8">
        <v>39970</v>
      </c>
    </row>
    <row r="521" spans="1:8" x14ac:dyDescent="0.25">
      <c r="A521" t="s">
        <v>21</v>
      </c>
      <c r="B521" t="s">
        <v>44</v>
      </c>
      <c r="C521" s="5">
        <v>520</v>
      </c>
      <c r="D521" t="s">
        <v>45</v>
      </c>
      <c r="E521" t="s">
        <v>46</v>
      </c>
      <c r="F521" s="6">
        <v>63</v>
      </c>
      <c r="G521" s="7">
        <v>150</v>
      </c>
      <c r="H521" s="8">
        <v>39971</v>
      </c>
    </row>
    <row r="522" spans="1:8" x14ac:dyDescent="0.25">
      <c r="A522" t="s">
        <v>25</v>
      </c>
      <c r="B522" t="s">
        <v>22</v>
      </c>
      <c r="C522" s="5">
        <v>521</v>
      </c>
      <c r="D522" t="s">
        <v>23</v>
      </c>
      <c r="E522" t="s">
        <v>24</v>
      </c>
      <c r="F522" s="6">
        <v>34</v>
      </c>
      <c r="G522" s="7">
        <v>900</v>
      </c>
      <c r="H522" s="8">
        <v>39972</v>
      </c>
    </row>
    <row r="523" spans="1:8" x14ac:dyDescent="0.25">
      <c r="A523" t="s">
        <v>28</v>
      </c>
      <c r="B523" t="s">
        <v>22</v>
      </c>
      <c r="C523" s="5">
        <v>522</v>
      </c>
      <c r="D523" t="s">
        <v>26</v>
      </c>
      <c r="E523" t="s">
        <v>27</v>
      </c>
      <c r="F523" s="6">
        <v>34</v>
      </c>
      <c r="G523" s="7">
        <v>620</v>
      </c>
      <c r="H523" s="8">
        <v>39973</v>
      </c>
    </row>
    <row r="524" spans="1:8" x14ac:dyDescent="0.25">
      <c r="A524" t="s">
        <v>21</v>
      </c>
      <c r="B524" t="s">
        <v>22</v>
      </c>
      <c r="C524" s="5">
        <v>523</v>
      </c>
      <c r="D524" t="s">
        <v>29</v>
      </c>
      <c r="E524" t="s">
        <v>30</v>
      </c>
      <c r="F524" s="6">
        <v>13</v>
      </c>
      <c r="G524" s="7">
        <v>360</v>
      </c>
      <c r="H524" s="8">
        <v>39974</v>
      </c>
    </row>
    <row r="525" spans="1:8" x14ac:dyDescent="0.25">
      <c r="A525" t="s">
        <v>25</v>
      </c>
      <c r="B525" t="s">
        <v>31</v>
      </c>
      <c r="C525" s="5">
        <v>524</v>
      </c>
      <c r="D525" t="s">
        <v>32</v>
      </c>
      <c r="E525" t="s">
        <v>33</v>
      </c>
      <c r="F525" s="6">
        <v>59</v>
      </c>
      <c r="G525" s="7">
        <v>450</v>
      </c>
      <c r="H525" s="8">
        <v>39975</v>
      </c>
    </row>
    <row r="526" spans="1:8" x14ac:dyDescent="0.25">
      <c r="A526" t="s">
        <v>28</v>
      </c>
      <c r="B526" t="s">
        <v>22</v>
      </c>
      <c r="C526" s="5">
        <v>525</v>
      </c>
      <c r="D526" t="s">
        <v>34</v>
      </c>
      <c r="E526" t="s">
        <v>35</v>
      </c>
      <c r="F526" s="6">
        <v>6</v>
      </c>
      <c r="G526" s="7">
        <v>123</v>
      </c>
      <c r="H526" s="8">
        <v>39976</v>
      </c>
    </row>
    <row r="527" spans="1:8" x14ac:dyDescent="0.25">
      <c r="A527" t="s">
        <v>21</v>
      </c>
      <c r="B527" t="s">
        <v>31</v>
      </c>
      <c r="C527" s="5">
        <v>526</v>
      </c>
      <c r="D527" t="s">
        <v>36</v>
      </c>
      <c r="E527" t="s">
        <v>37</v>
      </c>
      <c r="F527" s="6">
        <v>59</v>
      </c>
      <c r="G527" s="7">
        <v>789</v>
      </c>
      <c r="H527" s="8">
        <v>39977</v>
      </c>
    </row>
    <row r="528" spans="1:8" x14ac:dyDescent="0.25">
      <c r="A528" t="s">
        <v>25</v>
      </c>
      <c r="B528" t="s">
        <v>31</v>
      </c>
      <c r="C528" s="5">
        <v>527</v>
      </c>
      <c r="D528" t="s">
        <v>38</v>
      </c>
      <c r="E528" t="s">
        <v>39</v>
      </c>
      <c r="F528" s="6">
        <v>67</v>
      </c>
      <c r="G528" s="7">
        <v>1000</v>
      </c>
      <c r="H528" s="8">
        <v>39978</v>
      </c>
    </row>
    <row r="529" spans="1:8" x14ac:dyDescent="0.25">
      <c r="A529" t="s">
        <v>28</v>
      </c>
      <c r="B529" t="s">
        <v>40</v>
      </c>
      <c r="C529" s="5">
        <v>528</v>
      </c>
      <c r="D529" t="s">
        <v>41</v>
      </c>
      <c r="E529" t="s">
        <v>42</v>
      </c>
      <c r="F529" s="6">
        <v>44</v>
      </c>
      <c r="G529" s="7">
        <v>900</v>
      </c>
      <c r="H529" s="8">
        <v>39979</v>
      </c>
    </row>
    <row r="530" spans="1:8" x14ac:dyDescent="0.25">
      <c r="A530" t="s">
        <v>21</v>
      </c>
      <c r="B530" t="s">
        <v>40</v>
      </c>
      <c r="C530" s="5">
        <v>529</v>
      </c>
      <c r="D530" t="s">
        <v>36</v>
      </c>
      <c r="E530" t="s">
        <v>43</v>
      </c>
      <c r="F530" s="6">
        <v>33</v>
      </c>
      <c r="G530" s="7">
        <v>350</v>
      </c>
      <c r="H530" s="8">
        <v>39980</v>
      </c>
    </row>
    <row r="531" spans="1:8" x14ac:dyDescent="0.25">
      <c r="A531" t="s">
        <v>25</v>
      </c>
      <c r="B531" t="s">
        <v>44</v>
      </c>
      <c r="C531" s="5">
        <v>530</v>
      </c>
      <c r="D531" t="s">
        <v>45</v>
      </c>
      <c r="E531" t="s">
        <v>46</v>
      </c>
      <c r="F531" s="6">
        <v>63</v>
      </c>
      <c r="G531" s="7">
        <v>220</v>
      </c>
      <c r="H531" s="8">
        <v>39981</v>
      </c>
    </row>
    <row r="532" spans="1:8" x14ac:dyDescent="0.25">
      <c r="A532" t="s">
        <v>28</v>
      </c>
      <c r="B532" t="s">
        <v>22</v>
      </c>
      <c r="C532" s="5">
        <v>531</v>
      </c>
      <c r="D532" t="s">
        <v>23</v>
      </c>
      <c r="E532" t="s">
        <v>24</v>
      </c>
      <c r="F532" s="6">
        <v>34</v>
      </c>
      <c r="G532" s="7">
        <v>150</v>
      </c>
      <c r="H532" s="8">
        <v>39982</v>
      </c>
    </row>
    <row r="533" spans="1:8" x14ac:dyDescent="0.25">
      <c r="A533" t="s">
        <v>21</v>
      </c>
      <c r="B533" t="s">
        <v>22</v>
      </c>
      <c r="C533" s="5">
        <v>532</v>
      </c>
      <c r="D533" t="s">
        <v>26</v>
      </c>
      <c r="E533" t="s">
        <v>27</v>
      </c>
      <c r="F533" s="6">
        <v>34</v>
      </c>
      <c r="G533" s="7">
        <v>900</v>
      </c>
      <c r="H533" s="8">
        <v>39983</v>
      </c>
    </row>
    <row r="534" spans="1:8" x14ac:dyDescent="0.25">
      <c r="A534" t="s">
        <v>25</v>
      </c>
      <c r="B534" t="s">
        <v>22</v>
      </c>
      <c r="C534" s="5">
        <v>533</v>
      </c>
      <c r="D534" t="s">
        <v>29</v>
      </c>
      <c r="E534" t="s">
        <v>30</v>
      </c>
      <c r="F534" s="6">
        <v>13</v>
      </c>
      <c r="G534" s="7">
        <v>620</v>
      </c>
      <c r="H534" s="8">
        <v>39984</v>
      </c>
    </row>
    <row r="535" spans="1:8" x14ac:dyDescent="0.25">
      <c r="A535" t="s">
        <v>28</v>
      </c>
      <c r="B535" t="s">
        <v>31</v>
      </c>
      <c r="C535" s="5">
        <v>534</v>
      </c>
      <c r="D535" t="s">
        <v>32</v>
      </c>
      <c r="E535" t="s">
        <v>33</v>
      </c>
      <c r="F535" s="6">
        <v>59</v>
      </c>
      <c r="G535" s="7">
        <v>360</v>
      </c>
      <c r="H535" s="8">
        <v>39985</v>
      </c>
    </row>
    <row r="536" spans="1:8" x14ac:dyDescent="0.25">
      <c r="A536" t="s">
        <v>21</v>
      </c>
      <c r="B536" t="s">
        <v>22</v>
      </c>
      <c r="C536" s="5">
        <v>535</v>
      </c>
      <c r="D536" t="s">
        <v>34</v>
      </c>
      <c r="E536" t="s">
        <v>35</v>
      </c>
      <c r="F536" s="6">
        <v>6</v>
      </c>
      <c r="G536" s="7">
        <v>450</v>
      </c>
      <c r="H536" s="8">
        <v>39986</v>
      </c>
    </row>
    <row r="537" spans="1:8" x14ac:dyDescent="0.25">
      <c r="A537" t="s">
        <v>25</v>
      </c>
      <c r="B537" t="s">
        <v>31</v>
      </c>
      <c r="C537" s="5">
        <v>536</v>
      </c>
      <c r="D537" t="s">
        <v>36</v>
      </c>
      <c r="E537" t="s">
        <v>37</v>
      </c>
      <c r="F537" s="6">
        <v>59</v>
      </c>
      <c r="G537" s="7">
        <v>123</v>
      </c>
      <c r="H537" s="8">
        <v>39987</v>
      </c>
    </row>
    <row r="538" spans="1:8" x14ac:dyDescent="0.25">
      <c r="A538" t="s">
        <v>28</v>
      </c>
      <c r="B538" t="s">
        <v>31</v>
      </c>
      <c r="C538" s="5">
        <v>537</v>
      </c>
      <c r="D538" t="s">
        <v>38</v>
      </c>
      <c r="E538" t="s">
        <v>39</v>
      </c>
      <c r="F538" s="6">
        <v>67</v>
      </c>
      <c r="G538" s="7">
        <v>789</v>
      </c>
      <c r="H538" s="8">
        <v>39988</v>
      </c>
    </row>
    <row r="539" spans="1:8" x14ac:dyDescent="0.25">
      <c r="A539" t="s">
        <v>21</v>
      </c>
      <c r="B539" t="s">
        <v>40</v>
      </c>
      <c r="C539" s="5">
        <v>538</v>
      </c>
      <c r="D539" t="s">
        <v>41</v>
      </c>
      <c r="E539" t="s">
        <v>42</v>
      </c>
      <c r="F539" s="6">
        <v>44</v>
      </c>
      <c r="G539" s="7">
        <v>1000</v>
      </c>
      <c r="H539" s="8">
        <v>39989</v>
      </c>
    </row>
    <row r="540" spans="1:8" x14ac:dyDescent="0.25">
      <c r="A540" t="s">
        <v>25</v>
      </c>
      <c r="B540" t="s">
        <v>40</v>
      </c>
      <c r="C540" s="5">
        <v>539</v>
      </c>
      <c r="D540" t="s">
        <v>36</v>
      </c>
      <c r="E540" t="s">
        <v>43</v>
      </c>
      <c r="F540" s="6">
        <v>33</v>
      </c>
      <c r="G540" s="7">
        <v>900</v>
      </c>
      <c r="H540" s="8">
        <v>39990</v>
      </c>
    </row>
    <row r="541" spans="1:8" x14ac:dyDescent="0.25">
      <c r="A541" t="s">
        <v>28</v>
      </c>
      <c r="B541" t="s">
        <v>44</v>
      </c>
      <c r="C541" s="5">
        <v>540</v>
      </c>
      <c r="D541" t="s">
        <v>45</v>
      </c>
      <c r="E541" t="s">
        <v>46</v>
      </c>
      <c r="F541" s="6">
        <v>63</v>
      </c>
      <c r="G541" s="7">
        <v>350</v>
      </c>
      <c r="H541" s="8">
        <v>39991</v>
      </c>
    </row>
    <row r="542" spans="1:8" x14ac:dyDescent="0.25">
      <c r="A542" t="s">
        <v>21</v>
      </c>
      <c r="B542" t="s">
        <v>22</v>
      </c>
      <c r="C542" s="5">
        <v>541</v>
      </c>
      <c r="D542" t="s">
        <v>23</v>
      </c>
      <c r="E542" t="s">
        <v>24</v>
      </c>
      <c r="F542" s="6">
        <v>34</v>
      </c>
      <c r="G542" s="7">
        <v>220</v>
      </c>
      <c r="H542" s="8">
        <v>39992</v>
      </c>
    </row>
    <row r="543" spans="1:8" x14ac:dyDescent="0.25">
      <c r="A543" t="s">
        <v>25</v>
      </c>
      <c r="B543" t="s">
        <v>22</v>
      </c>
      <c r="C543" s="5">
        <v>542</v>
      </c>
      <c r="D543" t="s">
        <v>26</v>
      </c>
      <c r="E543" t="s">
        <v>27</v>
      </c>
      <c r="F543" s="6">
        <v>34</v>
      </c>
      <c r="G543" s="7">
        <v>150</v>
      </c>
      <c r="H543" s="8">
        <v>39993</v>
      </c>
    </row>
    <row r="544" spans="1:8" x14ac:dyDescent="0.25">
      <c r="A544" t="s">
        <v>28</v>
      </c>
      <c r="B544" t="s">
        <v>22</v>
      </c>
      <c r="C544" s="5">
        <v>543</v>
      </c>
      <c r="D544" t="s">
        <v>29</v>
      </c>
      <c r="E544" t="s">
        <v>30</v>
      </c>
      <c r="F544" s="6">
        <v>13</v>
      </c>
      <c r="G544" s="7">
        <v>900</v>
      </c>
      <c r="H544" s="8">
        <v>39994</v>
      </c>
    </row>
    <row r="545" spans="1:8" x14ac:dyDescent="0.25">
      <c r="A545" t="s">
        <v>21</v>
      </c>
      <c r="B545" t="s">
        <v>31</v>
      </c>
      <c r="C545" s="5">
        <v>544</v>
      </c>
      <c r="D545" t="s">
        <v>32</v>
      </c>
      <c r="E545" t="s">
        <v>33</v>
      </c>
      <c r="F545" s="6">
        <v>59</v>
      </c>
      <c r="G545" s="7">
        <v>620</v>
      </c>
      <c r="H545" s="8">
        <v>39995</v>
      </c>
    </row>
    <row r="546" spans="1:8" x14ac:dyDescent="0.25">
      <c r="A546" t="s">
        <v>25</v>
      </c>
      <c r="B546" t="s">
        <v>22</v>
      </c>
      <c r="C546" s="5">
        <v>545</v>
      </c>
      <c r="D546" t="s">
        <v>34</v>
      </c>
      <c r="E546" t="s">
        <v>35</v>
      </c>
      <c r="F546" s="6">
        <v>6</v>
      </c>
      <c r="G546" s="7">
        <v>360</v>
      </c>
      <c r="H546" s="8">
        <v>39996</v>
      </c>
    </row>
    <row r="547" spans="1:8" x14ac:dyDescent="0.25">
      <c r="A547" t="s">
        <v>28</v>
      </c>
      <c r="B547" t="s">
        <v>31</v>
      </c>
      <c r="C547" s="5">
        <v>546</v>
      </c>
      <c r="D547" t="s">
        <v>36</v>
      </c>
      <c r="E547" t="s">
        <v>37</v>
      </c>
      <c r="F547" s="6">
        <v>59</v>
      </c>
      <c r="G547" s="7">
        <v>450</v>
      </c>
      <c r="H547" s="8">
        <v>39997</v>
      </c>
    </row>
    <row r="548" spans="1:8" x14ac:dyDescent="0.25">
      <c r="A548" t="s">
        <v>21</v>
      </c>
      <c r="B548" t="s">
        <v>31</v>
      </c>
      <c r="C548" s="5">
        <v>547</v>
      </c>
      <c r="D548" t="s">
        <v>38</v>
      </c>
      <c r="E548" t="s">
        <v>39</v>
      </c>
      <c r="F548" s="6">
        <v>67</v>
      </c>
      <c r="G548" s="7">
        <v>123</v>
      </c>
      <c r="H548" s="8">
        <v>39998</v>
      </c>
    </row>
    <row r="549" spans="1:8" x14ac:dyDescent="0.25">
      <c r="A549" t="s">
        <v>25</v>
      </c>
      <c r="B549" t="s">
        <v>40</v>
      </c>
      <c r="C549" s="5">
        <v>548</v>
      </c>
      <c r="D549" t="s">
        <v>41</v>
      </c>
      <c r="E549" t="s">
        <v>42</v>
      </c>
      <c r="F549" s="6">
        <v>44</v>
      </c>
      <c r="G549" s="7">
        <v>789</v>
      </c>
      <c r="H549" s="8">
        <v>39999</v>
      </c>
    </row>
    <row r="550" spans="1:8" x14ac:dyDescent="0.25">
      <c r="A550" t="s">
        <v>28</v>
      </c>
      <c r="B550" t="s">
        <v>40</v>
      </c>
      <c r="C550" s="5">
        <v>549</v>
      </c>
      <c r="D550" t="s">
        <v>36</v>
      </c>
      <c r="E550" t="s">
        <v>43</v>
      </c>
      <c r="F550" s="6">
        <v>33</v>
      </c>
      <c r="G550" s="7">
        <v>1000</v>
      </c>
      <c r="H550" s="8">
        <v>40000</v>
      </c>
    </row>
    <row r="551" spans="1:8" x14ac:dyDescent="0.25">
      <c r="A551" t="s">
        <v>21</v>
      </c>
      <c r="B551" t="s">
        <v>44</v>
      </c>
      <c r="C551" s="5">
        <v>550</v>
      </c>
      <c r="D551" t="s">
        <v>45</v>
      </c>
      <c r="E551" t="s">
        <v>46</v>
      </c>
      <c r="F551" s="6">
        <v>63</v>
      </c>
      <c r="G551" s="7">
        <v>900</v>
      </c>
      <c r="H551" s="8">
        <v>40001</v>
      </c>
    </row>
    <row r="552" spans="1:8" x14ac:dyDescent="0.25">
      <c r="A552" t="s">
        <v>25</v>
      </c>
      <c r="B552" t="s">
        <v>22</v>
      </c>
      <c r="C552" s="5">
        <v>551</v>
      </c>
      <c r="D552" t="s">
        <v>23</v>
      </c>
      <c r="E552" t="s">
        <v>24</v>
      </c>
      <c r="F552" s="6">
        <v>34</v>
      </c>
      <c r="G552" s="7">
        <v>350</v>
      </c>
      <c r="H552" s="8">
        <v>40002</v>
      </c>
    </row>
    <row r="553" spans="1:8" x14ac:dyDescent="0.25">
      <c r="A553" t="s">
        <v>28</v>
      </c>
      <c r="B553" t="s">
        <v>22</v>
      </c>
      <c r="C553" s="5">
        <v>552</v>
      </c>
      <c r="D553" t="s">
        <v>26</v>
      </c>
      <c r="E553" t="s">
        <v>27</v>
      </c>
      <c r="F553" s="6">
        <v>34</v>
      </c>
      <c r="G553" s="7">
        <v>220</v>
      </c>
      <c r="H553" s="8">
        <v>40003</v>
      </c>
    </row>
    <row r="554" spans="1:8" x14ac:dyDescent="0.25">
      <c r="A554" t="s">
        <v>21</v>
      </c>
      <c r="B554" t="s">
        <v>22</v>
      </c>
      <c r="C554" s="5">
        <v>553</v>
      </c>
      <c r="D554" t="s">
        <v>29</v>
      </c>
      <c r="E554" t="s">
        <v>30</v>
      </c>
      <c r="F554" s="6">
        <v>13</v>
      </c>
      <c r="G554" s="7">
        <v>150</v>
      </c>
      <c r="H554" s="8">
        <v>40004</v>
      </c>
    </row>
    <row r="555" spans="1:8" x14ac:dyDescent="0.25">
      <c r="A555" t="s">
        <v>25</v>
      </c>
      <c r="B555" t="s">
        <v>31</v>
      </c>
      <c r="C555" s="5">
        <v>554</v>
      </c>
      <c r="D555" t="s">
        <v>32</v>
      </c>
      <c r="E555" t="s">
        <v>33</v>
      </c>
      <c r="F555" s="6">
        <v>59</v>
      </c>
      <c r="G555" s="7">
        <v>900</v>
      </c>
      <c r="H555" s="8">
        <v>40005</v>
      </c>
    </row>
    <row r="556" spans="1:8" x14ac:dyDescent="0.25">
      <c r="A556" t="s">
        <v>28</v>
      </c>
      <c r="B556" t="s">
        <v>22</v>
      </c>
      <c r="C556" s="5">
        <v>555</v>
      </c>
      <c r="D556" t="s">
        <v>34</v>
      </c>
      <c r="E556" t="s">
        <v>35</v>
      </c>
      <c r="F556" s="6">
        <v>6</v>
      </c>
      <c r="G556" s="7">
        <v>620</v>
      </c>
      <c r="H556" s="8">
        <v>40006</v>
      </c>
    </row>
    <row r="557" spans="1:8" x14ac:dyDescent="0.25">
      <c r="A557" t="s">
        <v>21</v>
      </c>
      <c r="B557" t="s">
        <v>31</v>
      </c>
      <c r="C557" s="5">
        <v>556</v>
      </c>
      <c r="D557" t="s">
        <v>36</v>
      </c>
      <c r="E557" t="s">
        <v>37</v>
      </c>
      <c r="F557" s="6">
        <v>59</v>
      </c>
      <c r="G557" s="7">
        <v>360</v>
      </c>
      <c r="H557" s="8">
        <v>40007</v>
      </c>
    </row>
    <row r="558" spans="1:8" x14ac:dyDescent="0.25">
      <c r="A558" t="s">
        <v>25</v>
      </c>
      <c r="B558" t="s">
        <v>31</v>
      </c>
      <c r="C558" s="5">
        <v>557</v>
      </c>
      <c r="D558" t="s">
        <v>38</v>
      </c>
      <c r="E558" t="s">
        <v>39</v>
      </c>
      <c r="F558" s="6">
        <v>67</v>
      </c>
      <c r="G558" s="7">
        <v>450</v>
      </c>
      <c r="H558" s="8">
        <v>40008</v>
      </c>
    </row>
    <row r="559" spans="1:8" x14ac:dyDescent="0.25">
      <c r="A559" t="s">
        <v>28</v>
      </c>
      <c r="B559" t="s">
        <v>40</v>
      </c>
      <c r="C559" s="5">
        <v>558</v>
      </c>
      <c r="D559" t="s">
        <v>41</v>
      </c>
      <c r="E559" t="s">
        <v>42</v>
      </c>
      <c r="F559" s="6">
        <v>44</v>
      </c>
      <c r="G559" s="7">
        <v>123</v>
      </c>
      <c r="H559" s="8">
        <v>40009</v>
      </c>
    </row>
    <row r="560" spans="1:8" x14ac:dyDescent="0.25">
      <c r="A560" t="s">
        <v>21</v>
      </c>
      <c r="B560" t="s">
        <v>40</v>
      </c>
      <c r="C560" s="5">
        <v>559</v>
      </c>
      <c r="D560" t="s">
        <v>36</v>
      </c>
      <c r="E560" t="s">
        <v>43</v>
      </c>
      <c r="F560" s="6">
        <v>33</v>
      </c>
      <c r="G560" s="7">
        <v>789</v>
      </c>
      <c r="H560" s="8">
        <v>40010</v>
      </c>
    </row>
    <row r="561" spans="1:8" x14ac:dyDescent="0.25">
      <c r="A561" t="s">
        <v>25</v>
      </c>
      <c r="B561" t="s">
        <v>44</v>
      </c>
      <c r="C561" s="5">
        <v>560</v>
      </c>
      <c r="D561" t="s">
        <v>45</v>
      </c>
      <c r="E561" t="s">
        <v>46</v>
      </c>
      <c r="F561" s="6">
        <v>63</v>
      </c>
      <c r="G561" s="7">
        <v>1000</v>
      </c>
      <c r="H561" s="8">
        <v>40011</v>
      </c>
    </row>
    <row r="562" spans="1:8" x14ac:dyDescent="0.25">
      <c r="A562" t="s">
        <v>28</v>
      </c>
      <c r="B562" t="s">
        <v>22</v>
      </c>
      <c r="C562" s="5">
        <v>561</v>
      </c>
      <c r="D562" t="s">
        <v>23</v>
      </c>
      <c r="E562" t="s">
        <v>24</v>
      </c>
      <c r="F562" s="6">
        <v>34</v>
      </c>
      <c r="G562" s="7">
        <v>900</v>
      </c>
      <c r="H562" s="8">
        <v>40012</v>
      </c>
    </row>
    <row r="563" spans="1:8" x14ac:dyDescent="0.25">
      <c r="A563" t="s">
        <v>21</v>
      </c>
      <c r="B563" t="s">
        <v>22</v>
      </c>
      <c r="C563" s="5">
        <v>562</v>
      </c>
      <c r="D563" t="s">
        <v>26</v>
      </c>
      <c r="E563" t="s">
        <v>27</v>
      </c>
      <c r="F563" s="6">
        <v>34</v>
      </c>
      <c r="G563" s="7">
        <v>350</v>
      </c>
      <c r="H563" s="8">
        <v>40013</v>
      </c>
    </row>
    <row r="564" spans="1:8" x14ac:dyDescent="0.25">
      <c r="A564" t="s">
        <v>25</v>
      </c>
      <c r="B564" t="s">
        <v>22</v>
      </c>
      <c r="C564" s="5">
        <v>563</v>
      </c>
      <c r="D564" t="s">
        <v>29</v>
      </c>
      <c r="E564" t="s">
        <v>30</v>
      </c>
      <c r="F564" s="6">
        <v>13</v>
      </c>
      <c r="G564" s="7">
        <v>220</v>
      </c>
      <c r="H564" s="8">
        <v>40014</v>
      </c>
    </row>
    <row r="565" spans="1:8" x14ac:dyDescent="0.25">
      <c r="A565" t="s">
        <v>28</v>
      </c>
      <c r="B565" t="s">
        <v>31</v>
      </c>
      <c r="C565" s="5">
        <v>564</v>
      </c>
      <c r="D565" t="s">
        <v>32</v>
      </c>
      <c r="E565" t="s">
        <v>33</v>
      </c>
      <c r="F565" s="6">
        <v>59</v>
      </c>
      <c r="G565" s="7">
        <v>150</v>
      </c>
      <c r="H565" s="8">
        <v>40015</v>
      </c>
    </row>
    <row r="566" spans="1:8" x14ac:dyDescent="0.25">
      <c r="A566" t="s">
        <v>21</v>
      </c>
      <c r="B566" t="s">
        <v>22</v>
      </c>
      <c r="C566" s="5">
        <v>565</v>
      </c>
      <c r="D566" t="s">
        <v>34</v>
      </c>
      <c r="E566" t="s">
        <v>35</v>
      </c>
      <c r="F566" s="6">
        <v>6</v>
      </c>
      <c r="G566" s="7">
        <v>900</v>
      </c>
      <c r="H566" s="8">
        <v>40016</v>
      </c>
    </row>
    <row r="567" spans="1:8" x14ac:dyDescent="0.25">
      <c r="A567" t="s">
        <v>25</v>
      </c>
      <c r="B567" t="s">
        <v>31</v>
      </c>
      <c r="C567" s="5">
        <v>566</v>
      </c>
      <c r="D567" t="s">
        <v>36</v>
      </c>
      <c r="E567" t="s">
        <v>37</v>
      </c>
      <c r="F567" s="6">
        <v>59</v>
      </c>
      <c r="G567" s="7">
        <v>620</v>
      </c>
      <c r="H567" s="8">
        <v>40017</v>
      </c>
    </row>
    <row r="568" spans="1:8" x14ac:dyDescent="0.25">
      <c r="A568" t="s">
        <v>28</v>
      </c>
      <c r="B568" t="s">
        <v>31</v>
      </c>
      <c r="C568" s="5">
        <v>567</v>
      </c>
      <c r="D568" t="s">
        <v>38</v>
      </c>
      <c r="E568" t="s">
        <v>39</v>
      </c>
      <c r="F568" s="6">
        <v>67</v>
      </c>
      <c r="G568" s="7">
        <v>360</v>
      </c>
      <c r="H568" s="8">
        <v>40018</v>
      </c>
    </row>
    <row r="569" spans="1:8" x14ac:dyDescent="0.25">
      <c r="A569" t="s">
        <v>21</v>
      </c>
      <c r="B569" t="s">
        <v>40</v>
      </c>
      <c r="C569" s="5">
        <v>568</v>
      </c>
      <c r="D569" t="s">
        <v>41</v>
      </c>
      <c r="E569" t="s">
        <v>42</v>
      </c>
      <c r="F569" s="6">
        <v>44</v>
      </c>
      <c r="G569" s="7">
        <v>450</v>
      </c>
      <c r="H569" s="8">
        <v>40019</v>
      </c>
    </row>
    <row r="570" spans="1:8" x14ac:dyDescent="0.25">
      <c r="A570" t="s">
        <v>25</v>
      </c>
      <c r="B570" t="s">
        <v>40</v>
      </c>
      <c r="C570" s="5">
        <v>569</v>
      </c>
      <c r="D570" t="s">
        <v>36</v>
      </c>
      <c r="E570" t="s">
        <v>43</v>
      </c>
      <c r="F570" s="6">
        <v>33</v>
      </c>
      <c r="G570" s="7">
        <v>123</v>
      </c>
      <c r="H570" s="8">
        <v>40020</v>
      </c>
    </row>
    <row r="571" spans="1:8" x14ac:dyDescent="0.25">
      <c r="A571" t="s">
        <v>28</v>
      </c>
      <c r="B571" t="s">
        <v>44</v>
      </c>
      <c r="C571" s="5">
        <v>570</v>
      </c>
      <c r="D571" t="s">
        <v>45</v>
      </c>
      <c r="E571" t="s">
        <v>46</v>
      </c>
      <c r="F571" s="6">
        <v>63</v>
      </c>
      <c r="G571" s="7">
        <v>789</v>
      </c>
      <c r="H571" s="8">
        <v>40021</v>
      </c>
    </row>
    <row r="572" spans="1:8" x14ac:dyDescent="0.25">
      <c r="A572" t="s">
        <v>21</v>
      </c>
      <c r="B572" t="s">
        <v>22</v>
      </c>
      <c r="C572" s="5">
        <v>571</v>
      </c>
      <c r="D572" t="s">
        <v>23</v>
      </c>
      <c r="E572" t="s">
        <v>24</v>
      </c>
      <c r="F572" s="6">
        <v>34</v>
      </c>
      <c r="G572" s="7">
        <v>1000</v>
      </c>
      <c r="H572" s="8">
        <v>40022</v>
      </c>
    </row>
    <row r="573" spans="1:8" x14ac:dyDescent="0.25">
      <c r="A573" t="s">
        <v>25</v>
      </c>
      <c r="B573" t="s">
        <v>22</v>
      </c>
      <c r="C573" s="5">
        <v>572</v>
      </c>
      <c r="D573" t="s">
        <v>26</v>
      </c>
      <c r="E573" t="s">
        <v>27</v>
      </c>
      <c r="F573" s="6">
        <v>34</v>
      </c>
      <c r="G573" s="7">
        <v>900</v>
      </c>
      <c r="H573" s="8">
        <v>40023</v>
      </c>
    </row>
    <row r="574" spans="1:8" x14ac:dyDescent="0.25">
      <c r="A574" t="s">
        <v>28</v>
      </c>
      <c r="B574" t="s">
        <v>22</v>
      </c>
      <c r="C574" s="5">
        <v>573</v>
      </c>
      <c r="D574" t="s">
        <v>29</v>
      </c>
      <c r="E574" t="s">
        <v>30</v>
      </c>
      <c r="F574" s="6">
        <v>13</v>
      </c>
      <c r="G574" s="7">
        <v>350</v>
      </c>
      <c r="H574" s="8">
        <v>40024</v>
      </c>
    </row>
    <row r="575" spans="1:8" x14ac:dyDescent="0.25">
      <c r="A575" t="s">
        <v>21</v>
      </c>
      <c r="B575" t="s">
        <v>31</v>
      </c>
      <c r="C575" s="5">
        <v>574</v>
      </c>
      <c r="D575" t="s">
        <v>32</v>
      </c>
      <c r="E575" t="s">
        <v>33</v>
      </c>
      <c r="F575" s="6">
        <v>59</v>
      </c>
      <c r="G575" s="7">
        <v>220</v>
      </c>
      <c r="H575" s="8">
        <v>40025</v>
      </c>
    </row>
    <row r="576" spans="1:8" x14ac:dyDescent="0.25">
      <c r="A576" t="s">
        <v>25</v>
      </c>
      <c r="B576" t="s">
        <v>22</v>
      </c>
      <c r="C576" s="5">
        <v>575</v>
      </c>
      <c r="D576" t="s">
        <v>34</v>
      </c>
      <c r="E576" t="s">
        <v>35</v>
      </c>
      <c r="F576" s="6">
        <v>6</v>
      </c>
      <c r="G576" s="7">
        <v>150</v>
      </c>
      <c r="H576" s="8">
        <v>40026</v>
      </c>
    </row>
    <row r="577" spans="1:8" x14ac:dyDescent="0.25">
      <c r="A577" t="s">
        <v>28</v>
      </c>
      <c r="B577" t="s">
        <v>31</v>
      </c>
      <c r="C577" s="5">
        <v>576</v>
      </c>
      <c r="D577" t="s">
        <v>36</v>
      </c>
      <c r="E577" t="s">
        <v>37</v>
      </c>
      <c r="F577" s="6">
        <v>59</v>
      </c>
      <c r="G577" s="7">
        <v>900</v>
      </c>
      <c r="H577" s="8">
        <v>40027</v>
      </c>
    </row>
    <row r="578" spans="1:8" x14ac:dyDescent="0.25">
      <c r="A578" t="s">
        <v>21</v>
      </c>
      <c r="B578" t="s">
        <v>31</v>
      </c>
      <c r="C578" s="5">
        <v>577</v>
      </c>
      <c r="D578" t="s">
        <v>38</v>
      </c>
      <c r="E578" t="s">
        <v>39</v>
      </c>
      <c r="F578" s="6">
        <v>67</v>
      </c>
      <c r="G578" s="7">
        <v>620</v>
      </c>
      <c r="H578" s="8">
        <v>40028</v>
      </c>
    </row>
    <row r="579" spans="1:8" x14ac:dyDescent="0.25">
      <c r="A579" t="s">
        <v>25</v>
      </c>
      <c r="B579" t="s">
        <v>40</v>
      </c>
      <c r="C579" s="5">
        <v>578</v>
      </c>
      <c r="D579" t="s">
        <v>41</v>
      </c>
      <c r="E579" t="s">
        <v>42</v>
      </c>
      <c r="F579" s="6">
        <v>44</v>
      </c>
      <c r="G579" s="7">
        <v>360</v>
      </c>
      <c r="H579" s="8">
        <v>40029</v>
      </c>
    </row>
    <row r="580" spans="1:8" x14ac:dyDescent="0.25">
      <c r="A580" t="s">
        <v>28</v>
      </c>
      <c r="B580" t="s">
        <v>40</v>
      </c>
      <c r="C580" s="5">
        <v>579</v>
      </c>
      <c r="D580" t="s">
        <v>36</v>
      </c>
      <c r="E580" t="s">
        <v>43</v>
      </c>
      <c r="F580" s="6">
        <v>33</v>
      </c>
      <c r="G580" s="7">
        <v>450</v>
      </c>
      <c r="H580" s="8">
        <v>40030</v>
      </c>
    </row>
    <row r="581" spans="1:8" x14ac:dyDescent="0.25">
      <c r="A581" t="s">
        <v>21</v>
      </c>
      <c r="B581" t="s">
        <v>44</v>
      </c>
      <c r="C581" s="5">
        <v>580</v>
      </c>
      <c r="D581" t="s">
        <v>45</v>
      </c>
      <c r="E581" t="s">
        <v>46</v>
      </c>
      <c r="F581" s="6">
        <v>63</v>
      </c>
      <c r="G581" s="7">
        <v>123</v>
      </c>
      <c r="H581" s="8">
        <v>40031</v>
      </c>
    </row>
    <row r="582" spans="1:8" x14ac:dyDescent="0.25">
      <c r="A582" t="s">
        <v>25</v>
      </c>
      <c r="B582" t="s">
        <v>22</v>
      </c>
      <c r="C582" s="5">
        <v>581</v>
      </c>
      <c r="D582" t="s">
        <v>23</v>
      </c>
      <c r="E582" t="s">
        <v>24</v>
      </c>
      <c r="F582" s="6">
        <v>34</v>
      </c>
      <c r="G582" s="7">
        <v>789</v>
      </c>
      <c r="H582" s="8">
        <v>40032</v>
      </c>
    </row>
    <row r="583" spans="1:8" x14ac:dyDescent="0.25">
      <c r="A583" t="s">
        <v>28</v>
      </c>
      <c r="B583" t="s">
        <v>22</v>
      </c>
      <c r="C583" s="5">
        <v>582</v>
      </c>
      <c r="D583" t="s">
        <v>26</v>
      </c>
      <c r="E583" t="s">
        <v>27</v>
      </c>
      <c r="F583" s="6">
        <v>34</v>
      </c>
      <c r="G583" s="7">
        <v>1000</v>
      </c>
      <c r="H583" s="8">
        <v>40033</v>
      </c>
    </row>
    <row r="584" spans="1:8" x14ac:dyDescent="0.25">
      <c r="A584" t="s">
        <v>21</v>
      </c>
      <c r="B584" t="s">
        <v>22</v>
      </c>
      <c r="C584" s="5">
        <v>583</v>
      </c>
      <c r="D584" t="s">
        <v>29</v>
      </c>
      <c r="E584" t="s">
        <v>30</v>
      </c>
      <c r="F584" s="6">
        <v>13</v>
      </c>
      <c r="G584" s="7">
        <v>900</v>
      </c>
      <c r="H584" s="8">
        <v>40034</v>
      </c>
    </row>
    <row r="585" spans="1:8" x14ac:dyDescent="0.25">
      <c r="A585" t="s">
        <v>25</v>
      </c>
      <c r="B585" t="s">
        <v>31</v>
      </c>
      <c r="C585" s="5">
        <v>584</v>
      </c>
      <c r="D585" t="s">
        <v>32</v>
      </c>
      <c r="E585" t="s">
        <v>33</v>
      </c>
      <c r="F585" s="6">
        <v>59</v>
      </c>
      <c r="G585" s="7">
        <v>350</v>
      </c>
      <c r="H585" s="8">
        <v>40035</v>
      </c>
    </row>
    <row r="586" spans="1:8" x14ac:dyDescent="0.25">
      <c r="A586" t="s">
        <v>28</v>
      </c>
      <c r="B586" t="s">
        <v>22</v>
      </c>
      <c r="C586" s="5">
        <v>585</v>
      </c>
      <c r="D586" t="s">
        <v>34</v>
      </c>
      <c r="E586" t="s">
        <v>35</v>
      </c>
      <c r="F586" s="6">
        <v>6</v>
      </c>
      <c r="G586" s="7">
        <v>220</v>
      </c>
      <c r="H586" s="8">
        <v>40036</v>
      </c>
    </row>
    <row r="587" spans="1:8" x14ac:dyDescent="0.25">
      <c r="A587" t="s">
        <v>21</v>
      </c>
      <c r="B587" t="s">
        <v>31</v>
      </c>
      <c r="C587" s="5">
        <v>586</v>
      </c>
      <c r="D587" t="s">
        <v>36</v>
      </c>
      <c r="E587" t="s">
        <v>37</v>
      </c>
      <c r="F587" s="6">
        <v>59</v>
      </c>
      <c r="G587" s="7">
        <v>150</v>
      </c>
      <c r="H587" s="8">
        <v>40037</v>
      </c>
    </row>
    <row r="588" spans="1:8" x14ac:dyDescent="0.25">
      <c r="A588" t="s">
        <v>25</v>
      </c>
      <c r="B588" t="s">
        <v>31</v>
      </c>
      <c r="C588" s="5">
        <v>587</v>
      </c>
      <c r="D588" t="s">
        <v>38</v>
      </c>
      <c r="E588" t="s">
        <v>39</v>
      </c>
      <c r="F588" s="6">
        <v>67</v>
      </c>
      <c r="G588" s="7">
        <v>900</v>
      </c>
      <c r="H588" s="8">
        <v>40038</v>
      </c>
    </row>
    <row r="589" spans="1:8" x14ac:dyDescent="0.25">
      <c r="A589" t="s">
        <v>28</v>
      </c>
      <c r="B589" t="s">
        <v>40</v>
      </c>
      <c r="C589" s="5">
        <v>588</v>
      </c>
      <c r="D589" t="s">
        <v>41</v>
      </c>
      <c r="E589" t="s">
        <v>42</v>
      </c>
      <c r="F589" s="6">
        <v>44</v>
      </c>
      <c r="G589" s="7">
        <v>620</v>
      </c>
      <c r="H589" s="8">
        <v>40039</v>
      </c>
    </row>
    <row r="590" spans="1:8" x14ac:dyDescent="0.25">
      <c r="A590" t="s">
        <v>21</v>
      </c>
      <c r="B590" t="s">
        <v>40</v>
      </c>
      <c r="C590" s="5">
        <v>589</v>
      </c>
      <c r="D590" t="s">
        <v>36</v>
      </c>
      <c r="E590" t="s">
        <v>43</v>
      </c>
      <c r="F590" s="6">
        <v>33</v>
      </c>
      <c r="G590" s="7">
        <v>360</v>
      </c>
      <c r="H590" s="8">
        <v>40040</v>
      </c>
    </row>
    <row r="591" spans="1:8" x14ac:dyDescent="0.25">
      <c r="A591" t="s">
        <v>25</v>
      </c>
      <c r="B591" t="s">
        <v>44</v>
      </c>
      <c r="C591" s="5">
        <v>590</v>
      </c>
      <c r="D591" t="s">
        <v>45</v>
      </c>
      <c r="E591" t="s">
        <v>46</v>
      </c>
      <c r="F591" s="6">
        <v>63</v>
      </c>
      <c r="G591" s="7">
        <v>450</v>
      </c>
      <c r="H591" s="8">
        <v>40041</v>
      </c>
    </row>
    <row r="592" spans="1:8" x14ac:dyDescent="0.25">
      <c r="A592" t="s">
        <v>28</v>
      </c>
      <c r="B592" t="s">
        <v>22</v>
      </c>
      <c r="C592" s="5">
        <v>591</v>
      </c>
      <c r="D592" t="s">
        <v>23</v>
      </c>
      <c r="E592" t="s">
        <v>24</v>
      </c>
      <c r="F592" s="6">
        <v>34</v>
      </c>
      <c r="G592" s="7">
        <v>123</v>
      </c>
      <c r="H592" s="8">
        <v>40042</v>
      </c>
    </row>
    <row r="593" spans="1:8" x14ac:dyDescent="0.25">
      <c r="A593" t="s">
        <v>21</v>
      </c>
      <c r="B593" t="s">
        <v>22</v>
      </c>
      <c r="C593" s="5">
        <v>592</v>
      </c>
      <c r="D593" t="s">
        <v>26</v>
      </c>
      <c r="E593" t="s">
        <v>27</v>
      </c>
      <c r="F593" s="6">
        <v>34</v>
      </c>
      <c r="G593" s="7">
        <v>789</v>
      </c>
      <c r="H593" s="8">
        <v>40043</v>
      </c>
    </row>
    <row r="594" spans="1:8" x14ac:dyDescent="0.25">
      <c r="A594" t="s">
        <v>25</v>
      </c>
      <c r="B594" t="s">
        <v>22</v>
      </c>
      <c r="C594" s="5">
        <v>593</v>
      </c>
      <c r="D594" t="s">
        <v>29</v>
      </c>
      <c r="E594" t="s">
        <v>30</v>
      </c>
      <c r="F594" s="6">
        <v>13</v>
      </c>
      <c r="G594" s="7">
        <v>1000</v>
      </c>
      <c r="H594" s="8">
        <v>40044</v>
      </c>
    </row>
    <row r="595" spans="1:8" x14ac:dyDescent="0.25">
      <c r="A595" t="s">
        <v>28</v>
      </c>
      <c r="B595" t="s">
        <v>31</v>
      </c>
      <c r="C595" s="5">
        <v>594</v>
      </c>
      <c r="D595" t="s">
        <v>32</v>
      </c>
      <c r="E595" t="s">
        <v>33</v>
      </c>
      <c r="F595" s="6">
        <v>59</v>
      </c>
      <c r="G595" s="7">
        <v>900</v>
      </c>
      <c r="H595" s="8">
        <v>40045</v>
      </c>
    </row>
    <row r="596" spans="1:8" x14ac:dyDescent="0.25">
      <c r="A596" t="s">
        <v>21</v>
      </c>
      <c r="B596" t="s">
        <v>22</v>
      </c>
      <c r="C596" s="5">
        <v>595</v>
      </c>
      <c r="D596" t="s">
        <v>34</v>
      </c>
      <c r="E596" t="s">
        <v>35</v>
      </c>
      <c r="F596" s="6">
        <v>6</v>
      </c>
      <c r="G596" s="7">
        <v>350</v>
      </c>
      <c r="H596" s="8">
        <v>40046</v>
      </c>
    </row>
    <row r="597" spans="1:8" x14ac:dyDescent="0.25">
      <c r="A597" t="s">
        <v>25</v>
      </c>
      <c r="B597" t="s">
        <v>31</v>
      </c>
      <c r="C597" s="5">
        <v>596</v>
      </c>
      <c r="D597" t="s">
        <v>36</v>
      </c>
      <c r="E597" t="s">
        <v>37</v>
      </c>
      <c r="F597" s="6">
        <v>59</v>
      </c>
      <c r="G597" s="7">
        <v>220</v>
      </c>
      <c r="H597" s="8">
        <v>40047</v>
      </c>
    </row>
    <row r="598" spans="1:8" x14ac:dyDescent="0.25">
      <c r="A598" t="s">
        <v>28</v>
      </c>
      <c r="B598" t="s">
        <v>31</v>
      </c>
      <c r="C598" s="5">
        <v>597</v>
      </c>
      <c r="D598" t="s">
        <v>38</v>
      </c>
      <c r="E598" t="s">
        <v>39</v>
      </c>
      <c r="F598" s="6">
        <v>67</v>
      </c>
      <c r="G598" s="7">
        <v>150</v>
      </c>
      <c r="H598" s="8">
        <v>40048</v>
      </c>
    </row>
    <row r="599" spans="1:8" x14ac:dyDescent="0.25">
      <c r="A599" t="s">
        <v>21</v>
      </c>
      <c r="B599" t="s">
        <v>40</v>
      </c>
      <c r="C599" s="5">
        <v>598</v>
      </c>
      <c r="D599" t="s">
        <v>41</v>
      </c>
      <c r="E599" t="s">
        <v>42</v>
      </c>
      <c r="F599" s="6">
        <v>44</v>
      </c>
      <c r="G599" s="7">
        <v>900</v>
      </c>
      <c r="H599" s="8">
        <v>40049</v>
      </c>
    </row>
    <row r="600" spans="1:8" x14ac:dyDescent="0.25">
      <c r="A600" t="s">
        <v>25</v>
      </c>
      <c r="B600" t="s">
        <v>40</v>
      </c>
      <c r="C600" s="5">
        <v>599</v>
      </c>
      <c r="D600" t="s">
        <v>36</v>
      </c>
      <c r="E600" t="s">
        <v>43</v>
      </c>
      <c r="F600" s="6">
        <v>33</v>
      </c>
      <c r="G600" s="7">
        <v>620</v>
      </c>
      <c r="H600" s="8">
        <v>40050</v>
      </c>
    </row>
    <row r="601" spans="1:8" x14ac:dyDescent="0.25">
      <c r="A601" t="s">
        <v>28</v>
      </c>
      <c r="B601" t="s">
        <v>44</v>
      </c>
      <c r="C601" s="5">
        <v>600</v>
      </c>
      <c r="D601" t="s">
        <v>45</v>
      </c>
      <c r="E601" t="s">
        <v>46</v>
      </c>
      <c r="F601" s="6">
        <v>63</v>
      </c>
      <c r="G601" s="7">
        <v>360</v>
      </c>
      <c r="H601" s="8">
        <v>40051</v>
      </c>
    </row>
    <row r="602" spans="1:8" x14ac:dyDescent="0.25">
      <c r="A602" t="s">
        <v>21</v>
      </c>
      <c r="B602" t="s">
        <v>22</v>
      </c>
      <c r="C602" s="5">
        <v>601</v>
      </c>
      <c r="D602" t="s">
        <v>23</v>
      </c>
      <c r="E602" t="s">
        <v>24</v>
      </c>
      <c r="F602" s="6">
        <v>34</v>
      </c>
      <c r="G602" s="7">
        <v>450</v>
      </c>
      <c r="H602" s="8">
        <v>40052</v>
      </c>
    </row>
    <row r="603" spans="1:8" x14ac:dyDescent="0.25">
      <c r="A603" t="s">
        <v>25</v>
      </c>
      <c r="B603" t="s">
        <v>22</v>
      </c>
      <c r="C603" s="5">
        <v>602</v>
      </c>
      <c r="D603" t="s">
        <v>26</v>
      </c>
      <c r="E603" t="s">
        <v>27</v>
      </c>
      <c r="F603" s="6">
        <v>34</v>
      </c>
      <c r="G603" s="7">
        <v>123</v>
      </c>
      <c r="H603" s="8">
        <v>40053</v>
      </c>
    </row>
    <row r="604" spans="1:8" x14ac:dyDescent="0.25">
      <c r="A604" t="s">
        <v>28</v>
      </c>
      <c r="B604" t="s">
        <v>22</v>
      </c>
      <c r="C604" s="5">
        <v>603</v>
      </c>
      <c r="D604" t="s">
        <v>29</v>
      </c>
      <c r="E604" t="s">
        <v>30</v>
      </c>
      <c r="F604" s="6">
        <v>13</v>
      </c>
      <c r="G604" s="7">
        <v>789</v>
      </c>
      <c r="H604" s="8">
        <v>40054</v>
      </c>
    </row>
    <row r="605" spans="1:8" x14ac:dyDescent="0.25">
      <c r="A605" t="s">
        <v>21</v>
      </c>
      <c r="B605" t="s">
        <v>31</v>
      </c>
      <c r="C605" s="5">
        <v>604</v>
      </c>
      <c r="D605" t="s">
        <v>32</v>
      </c>
      <c r="E605" t="s">
        <v>33</v>
      </c>
      <c r="F605" s="6">
        <v>59</v>
      </c>
      <c r="G605" s="7">
        <v>1000</v>
      </c>
      <c r="H605" s="8">
        <v>40055</v>
      </c>
    </row>
    <row r="606" spans="1:8" x14ac:dyDescent="0.25">
      <c r="A606" t="s">
        <v>25</v>
      </c>
      <c r="B606" t="s">
        <v>22</v>
      </c>
      <c r="C606" s="5">
        <v>605</v>
      </c>
      <c r="D606" t="s">
        <v>34</v>
      </c>
      <c r="E606" t="s">
        <v>35</v>
      </c>
      <c r="F606" s="6">
        <v>6</v>
      </c>
      <c r="G606" s="7">
        <v>900</v>
      </c>
      <c r="H606" s="8">
        <v>40056</v>
      </c>
    </row>
    <row r="607" spans="1:8" x14ac:dyDescent="0.25">
      <c r="A607" t="s">
        <v>28</v>
      </c>
      <c r="B607" t="s">
        <v>31</v>
      </c>
      <c r="C607" s="5">
        <v>606</v>
      </c>
      <c r="D607" t="s">
        <v>36</v>
      </c>
      <c r="E607" t="s">
        <v>37</v>
      </c>
      <c r="F607" s="6">
        <v>59</v>
      </c>
      <c r="G607" s="7">
        <v>350</v>
      </c>
      <c r="H607" s="8">
        <v>40057</v>
      </c>
    </row>
    <row r="608" spans="1:8" x14ac:dyDescent="0.25">
      <c r="A608" t="s">
        <v>21</v>
      </c>
      <c r="B608" t="s">
        <v>31</v>
      </c>
      <c r="C608" s="5">
        <v>607</v>
      </c>
      <c r="D608" t="s">
        <v>38</v>
      </c>
      <c r="E608" t="s">
        <v>39</v>
      </c>
      <c r="F608" s="6">
        <v>67</v>
      </c>
      <c r="G608" s="7">
        <v>220</v>
      </c>
      <c r="H608" s="8">
        <v>40058</v>
      </c>
    </row>
    <row r="609" spans="1:8" x14ac:dyDescent="0.25">
      <c r="A609" t="s">
        <v>25</v>
      </c>
      <c r="B609" t="s">
        <v>40</v>
      </c>
      <c r="C609" s="5">
        <v>608</v>
      </c>
      <c r="D609" t="s">
        <v>41</v>
      </c>
      <c r="E609" t="s">
        <v>42</v>
      </c>
      <c r="F609" s="6">
        <v>44</v>
      </c>
      <c r="G609" s="7">
        <v>150</v>
      </c>
      <c r="H609" s="8">
        <v>40059</v>
      </c>
    </row>
    <row r="610" spans="1:8" x14ac:dyDescent="0.25">
      <c r="A610" t="s">
        <v>28</v>
      </c>
      <c r="B610" t="s">
        <v>40</v>
      </c>
      <c r="C610" s="5">
        <v>609</v>
      </c>
      <c r="D610" t="s">
        <v>36</v>
      </c>
      <c r="E610" t="s">
        <v>43</v>
      </c>
      <c r="F610" s="6">
        <v>33</v>
      </c>
      <c r="G610" s="7">
        <v>900</v>
      </c>
      <c r="H610" s="8">
        <v>40060</v>
      </c>
    </row>
    <row r="611" spans="1:8" x14ac:dyDescent="0.25">
      <c r="A611" t="s">
        <v>21</v>
      </c>
      <c r="B611" t="s">
        <v>44</v>
      </c>
      <c r="C611" s="5">
        <v>610</v>
      </c>
      <c r="D611" t="s">
        <v>45</v>
      </c>
      <c r="E611" t="s">
        <v>46</v>
      </c>
      <c r="F611" s="6">
        <v>63</v>
      </c>
      <c r="G611" s="7">
        <v>620</v>
      </c>
      <c r="H611" s="8">
        <v>40061</v>
      </c>
    </row>
    <row r="612" spans="1:8" x14ac:dyDescent="0.25">
      <c r="A612" t="s">
        <v>25</v>
      </c>
      <c r="B612" t="s">
        <v>22</v>
      </c>
      <c r="C612" s="5">
        <v>611</v>
      </c>
      <c r="D612" t="s">
        <v>23</v>
      </c>
      <c r="E612" t="s">
        <v>24</v>
      </c>
      <c r="F612" s="6">
        <v>34</v>
      </c>
      <c r="G612" s="7">
        <v>360</v>
      </c>
      <c r="H612" s="8">
        <v>40062</v>
      </c>
    </row>
    <row r="613" spans="1:8" x14ac:dyDescent="0.25">
      <c r="A613" t="s">
        <v>28</v>
      </c>
      <c r="B613" t="s">
        <v>22</v>
      </c>
      <c r="C613" s="5">
        <v>612</v>
      </c>
      <c r="D613" t="s">
        <v>26</v>
      </c>
      <c r="E613" t="s">
        <v>27</v>
      </c>
      <c r="F613" s="6">
        <v>34</v>
      </c>
      <c r="G613" s="7">
        <v>450</v>
      </c>
      <c r="H613" s="8">
        <v>40063</v>
      </c>
    </row>
    <row r="614" spans="1:8" x14ac:dyDescent="0.25">
      <c r="A614" t="s">
        <v>21</v>
      </c>
      <c r="B614" t="s">
        <v>22</v>
      </c>
      <c r="C614" s="5">
        <v>613</v>
      </c>
      <c r="D614" t="s">
        <v>29</v>
      </c>
      <c r="E614" t="s">
        <v>30</v>
      </c>
      <c r="F614" s="6">
        <v>13</v>
      </c>
      <c r="G614" s="7">
        <v>123</v>
      </c>
      <c r="H614" s="8">
        <v>40064</v>
      </c>
    </row>
    <row r="615" spans="1:8" x14ac:dyDescent="0.25">
      <c r="A615" t="s">
        <v>25</v>
      </c>
      <c r="B615" t="s">
        <v>31</v>
      </c>
      <c r="C615" s="5">
        <v>614</v>
      </c>
      <c r="D615" t="s">
        <v>32</v>
      </c>
      <c r="E615" t="s">
        <v>33</v>
      </c>
      <c r="F615" s="6">
        <v>59</v>
      </c>
      <c r="G615" s="7">
        <v>789</v>
      </c>
      <c r="H615" s="8">
        <v>40065</v>
      </c>
    </row>
    <row r="616" spans="1:8" x14ac:dyDescent="0.25">
      <c r="A616" t="s">
        <v>28</v>
      </c>
      <c r="B616" t="s">
        <v>22</v>
      </c>
      <c r="C616" s="5">
        <v>615</v>
      </c>
      <c r="D616" t="s">
        <v>34</v>
      </c>
      <c r="E616" t="s">
        <v>35</v>
      </c>
      <c r="F616" s="6">
        <v>6</v>
      </c>
      <c r="G616" s="7">
        <v>1000</v>
      </c>
      <c r="H616" s="8">
        <v>40066</v>
      </c>
    </row>
    <row r="617" spans="1:8" x14ac:dyDescent="0.25">
      <c r="A617" t="s">
        <v>21</v>
      </c>
      <c r="B617" t="s">
        <v>31</v>
      </c>
      <c r="C617" s="5">
        <v>616</v>
      </c>
      <c r="D617" t="s">
        <v>36</v>
      </c>
      <c r="E617" t="s">
        <v>37</v>
      </c>
      <c r="F617" s="6">
        <v>59</v>
      </c>
      <c r="G617" s="7">
        <v>900</v>
      </c>
      <c r="H617" s="8">
        <v>40067</v>
      </c>
    </row>
    <row r="618" spans="1:8" x14ac:dyDescent="0.25">
      <c r="A618" t="s">
        <v>25</v>
      </c>
      <c r="B618" t="s">
        <v>31</v>
      </c>
      <c r="C618" s="5">
        <v>617</v>
      </c>
      <c r="D618" t="s">
        <v>38</v>
      </c>
      <c r="E618" t="s">
        <v>39</v>
      </c>
      <c r="F618" s="6">
        <v>67</v>
      </c>
      <c r="G618" s="7">
        <v>350</v>
      </c>
      <c r="H618" s="8">
        <v>40068</v>
      </c>
    </row>
    <row r="619" spans="1:8" x14ac:dyDescent="0.25">
      <c r="A619" t="s">
        <v>28</v>
      </c>
      <c r="B619" t="s">
        <v>40</v>
      </c>
      <c r="C619" s="5">
        <v>618</v>
      </c>
      <c r="D619" t="s">
        <v>41</v>
      </c>
      <c r="E619" t="s">
        <v>42</v>
      </c>
      <c r="F619" s="6">
        <v>44</v>
      </c>
      <c r="G619" s="7">
        <v>220</v>
      </c>
      <c r="H619" s="8">
        <v>40069</v>
      </c>
    </row>
    <row r="620" spans="1:8" x14ac:dyDescent="0.25">
      <c r="A620" t="s">
        <v>21</v>
      </c>
      <c r="B620" t="s">
        <v>40</v>
      </c>
      <c r="C620" s="5">
        <v>619</v>
      </c>
      <c r="D620" t="s">
        <v>36</v>
      </c>
      <c r="E620" t="s">
        <v>43</v>
      </c>
      <c r="F620" s="6">
        <v>33</v>
      </c>
      <c r="G620" s="7">
        <v>150</v>
      </c>
      <c r="H620" s="8">
        <v>40070</v>
      </c>
    </row>
    <row r="621" spans="1:8" x14ac:dyDescent="0.25">
      <c r="A621" t="s">
        <v>25</v>
      </c>
      <c r="B621" t="s">
        <v>44</v>
      </c>
      <c r="C621" s="5">
        <v>620</v>
      </c>
      <c r="D621" t="s">
        <v>45</v>
      </c>
      <c r="E621" t="s">
        <v>46</v>
      </c>
      <c r="F621" s="6">
        <v>63</v>
      </c>
      <c r="G621" s="7">
        <v>900</v>
      </c>
      <c r="H621" s="8">
        <v>40071</v>
      </c>
    </row>
    <row r="622" spans="1:8" x14ac:dyDescent="0.25">
      <c r="A622" t="s">
        <v>28</v>
      </c>
      <c r="B622" t="s">
        <v>22</v>
      </c>
      <c r="C622" s="5">
        <v>621</v>
      </c>
      <c r="D622" t="s">
        <v>23</v>
      </c>
      <c r="E622" t="s">
        <v>24</v>
      </c>
      <c r="F622" s="6">
        <v>34</v>
      </c>
      <c r="G622" s="7">
        <v>620</v>
      </c>
      <c r="H622" s="8">
        <v>40072</v>
      </c>
    </row>
    <row r="623" spans="1:8" x14ac:dyDescent="0.25">
      <c r="A623" t="s">
        <v>21</v>
      </c>
      <c r="B623" t="s">
        <v>22</v>
      </c>
      <c r="C623" s="5">
        <v>622</v>
      </c>
      <c r="D623" t="s">
        <v>26</v>
      </c>
      <c r="E623" t="s">
        <v>27</v>
      </c>
      <c r="F623" s="6">
        <v>34</v>
      </c>
      <c r="G623" s="7">
        <v>360</v>
      </c>
      <c r="H623" s="8">
        <v>40073</v>
      </c>
    </row>
    <row r="624" spans="1:8" x14ac:dyDescent="0.25">
      <c r="A624" t="s">
        <v>25</v>
      </c>
      <c r="B624" t="s">
        <v>22</v>
      </c>
      <c r="C624" s="5">
        <v>623</v>
      </c>
      <c r="D624" t="s">
        <v>29</v>
      </c>
      <c r="E624" t="s">
        <v>30</v>
      </c>
      <c r="F624" s="6">
        <v>13</v>
      </c>
      <c r="G624" s="7">
        <v>450</v>
      </c>
      <c r="H624" s="8">
        <v>40074</v>
      </c>
    </row>
    <row r="625" spans="1:8" x14ac:dyDescent="0.25">
      <c r="A625" t="s">
        <v>28</v>
      </c>
      <c r="B625" t="s">
        <v>31</v>
      </c>
      <c r="C625" s="5">
        <v>624</v>
      </c>
      <c r="D625" t="s">
        <v>32</v>
      </c>
      <c r="E625" t="s">
        <v>33</v>
      </c>
      <c r="F625" s="6">
        <v>59</v>
      </c>
      <c r="G625" s="7">
        <v>123</v>
      </c>
      <c r="H625" s="8">
        <v>40075</v>
      </c>
    </row>
    <row r="626" spans="1:8" x14ac:dyDescent="0.25">
      <c r="A626" t="s">
        <v>21</v>
      </c>
      <c r="B626" t="s">
        <v>22</v>
      </c>
      <c r="C626" s="5">
        <v>625</v>
      </c>
      <c r="D626" t="s">
        <v>34</v>
      </c>
      <c r="E626" t="s">
        <v>35</v>
      </c>
      <c r="F626" s="6">
        <v>6</v>
      </c>
      <c r="G626" s="7">
        <v>789</v>
      </c>
      <c r="H626" s="8">
        <v>40076</v>
      </c>
    </row>
    <row r="627" spans="1:8" x14ac:dyDescent="0.25">
      <c r="A627" t="s">
        <v>25</v>
      </c>
      <c r="B627" t="s">
        <v>31</v>
      </c>
      <c r="C627" s="5">
        <v>626</v>
      </c>
      <c r="D627" t="s">
        <v>36</v>
      </c>
      <c r="E627" t="s">
        <v>37</v>
      </c>
      <c r="F627" s="6">
        <v>59</v>
      </c>
      <c r="G627" s="7">
        <v>1000</v>
      </c>
      <c r="H627" s="8">
        <v>40077</v>
      </c>
    </row>
    <row r="628" spans="1:8" x14ac:dyDescent="0.25">
      <c r="A628" t="s">
        <v>28</v>
      </c>
      <c r="B628" t="s">
        <v>31</v>
      </c>
      <c r="C628" s="5">
        <v>627</v>
      </c>
      <c r="D628" t="s">
        <v>38</v>
      </c>
      <c r="E628" t="s">
        <v>39</v>
      </c>
      <c r="F628" s="6">
        <v>67</v>
      </c>
      <c r="G628" s="7">
        <v>900</v>
      </c>
      <c r="H628" s="8">
        <v>40078</v>
      </c>
    </row>
    <row r="629" spans="1:8" x14ac:dyDescent="0.25">
      <c r="A629" t="s">
        <v>21</v>
      </c>
      <c r="B629" t="s">
        <v>40</v>
      </c>
      <c r="C629" s="5">
        <v>628</v>
      </c>
      <c r="D629" t="s">
        <v>41</v>
      </c>
      <c r="E629" t="s">
        <v>42</v>
      </c>
      <c r="F629" s="6">
        <v>44</v>
      </c>
      <c r="G629" s="7">
        <v>350</v>
      </c>
      <c r="H629" s="8">
        <v>40079</v>
      </c>
    </row>
    <row r="630" spans="1:8" x14ac:dyDescent="0.25">
      <c r="A630" t="s">
        <v>25</v>
      </c>
      <c r="B630" t="s">
        <v>40</v>
      </c>
      <c r="C630" s="5">
        <v>629</v>
      </c>
      <c r="D630" t="s">
        <v>36</v>
      </c>
      <c r="E630" t="s">
        <v>43</v>
      </c>
      <c r="F630" s="6">
        <v>33</v>
      </c>
      <c r="G630" s="7">
        <v>220</v>
      </c>
      <c r="H630" s="8">
        <v>40080</v>
      </c>
    </row>
    <row r="631" spans="1:8" x14ac:dyDescent="0.25">
      <c r="A631" t="s">
        <v>28</v>
      </c>
      <c r="B631" t="s">
        <v>44</v>
      </c>
      <c r="C631" s="5">
        <v>630</v>
      </c>
      <c r="D631" t="s">
        <v>45</v>
      </c>
      <c r="E631" t="s">
        <v>46</v>
      </c>
      <c r="F631" s="6">
        <v>63</v>
      </c>
      <c r="G631" s="7">
        <v>150</v>
      </c>
      <c r="H631" s="8">
        <v>40081</v>
      </c>
    </row>
    <row r="632" spans="1:8" x14ac:dyDescent="0.25">
      <c r="A632" t="s">
        <v>21</v>
      </c>
      <c r="B632" t="s">
        <v>22</v>
      </c>
      <c r="C632" s="5">
        <v>631</v>
      </c>
      <c r="D632" t="s">
        <v>23</v>
      </c>
      <c r="E632" t="s">
        <v>24</v>
      </c>
      <c r="F632" s="6">
        <v>34</v>
      </c>
      <c r="G632" s="7">
        <v>900</v>
      </c>
      <c r="H632" s="8">
        <v>40082</v>
      </c>
    </row>
    <row r="633" spans="1:8" x14ac:dyDescent="0.25">
      <c r="A633" t="s">
        <v>25</v>
      </c>
      <c r="B633" t="s">
        <v>22</v>
      </c>
      <c r="C633" s="5">
        <v>632</v>
      </c>
      <c r="D633" t="s">
        <v>26</v>
      </c>
      <c r="E633" t="s">
        <v>27</v>
      </c>
      <c r="F633" s="6">
        <v>34</v>
      </c>
      <c r="G633" s="7">
        <v>620</v>
      </c>
      <c r="H633" s="8">
        <v>40083</v>
      </c>
    </row>
    <row r="634" spans="1:8" x14ac:dyDescent="0.25">
      <c r="A634" t="s">
        <v>28</v>
      </c>
      <c r="B634" t="s">
        <v>22</v>
      </c>
      <c r="C634" s="5">
        <v>633</v>
      </c>
      <c r="D634" t="s">
        <v>29</v>
      </c>
      <c r="E634" t="s">
        <v>30</v>
      </c>
      <c r="F634" s="6">
        <v>13</v>
      </c>
      <c r="G634" s="7">
        <v>360</v>
      </c>
      <c r="H634" s="8">
        <v>40084</v>
      </c>
    </row>
    <row r="635" spans="1:8" x14ac:dyDescent="0.25">
      <c r="A635" t="s">
        <v>21</v>
      </c>
      <c r="B635" t="s">
        <v>31</v>
      </c>
      <c r="C635" s="5">
        <v>634</v>
      </c>
      <c r="D635" t="s">
        <v>32</v>
      </c>
      <c r="E635" t="s">
        <v>33</v>
      </c>
      <c r="F635" s="6">
        <v>59</v>
      </c>
      <c r="G635" s="7">
        <v>450</v>
      </c>
      <c r="H635" s="8">
        <v>40085</v>
      </c>
    </row>
    <row r="636" spans="1:8" x14ac:dyDescent="0.25">
      <c r="A636" t="s">
        <v>25</v>
      </c>
      <c r="B636" t="s">
        <v>22</v>
      </c>
      <c r="C636" s="5">
        <v>635</v>
      </c>
      <c r="D636" t="s">
        <v>34</v>
      </c>
      <c r="E636" t="s">
        <v>35</v>
      </c>
      <c r="F636" s="6">
        <v>6</v>
      </c>
      <c r="G636" s="7">
        <v>123</v>
      </c>
      <c r="H636" s="8">
        <v>40086</v>
      </c>
    </row>
    <row r="637" spans="1:8" x14ac:dyDescent="0.25">
      <c r="A637" t="s">
        <v>28</v>
      </c>
      <c r="B637" t="s">
        <v>31</v>
      </c>
      <c r="C637" s="5">
        <v>636</v>
      </c>
      <c r="D637" t="s">
        <v>36</v>
      </c>
      <c r="E637" t="s">
        <v>37</v>
      </c>
      <c r="F637" s="6">
        <v>59</v>
      </c>
      <c r="G637" s="7">
        <v>789</v>
      </c>
      <c r="H637" s="8">
        <v>40087</v>
      </c>
    </row>
    <row r="638" spans="1:8" x14ac:dyDescent="0.25">
      <c r="A638" t="s">
        <v>21</v>
      </c>
      <c r="B638" t="s">
        <v>31</v>
      </c>
      <c r="C638" s="5">
        <v>637</v>
      </c>
      <c r="D638" t="s">
        <v>38</v>
      </c>
      <c r="E638" t="s">
        <v>39</v>
      </c>
      <c r="F638" s="6">
        <v>67</v>
      </c>
      <c r="G638" s="7">
        <v>1000</v>
      </c>
      <c r="H638" s="8">
        <v>40088</v>
      </c>
    </row>
    <row r="639" spans="1:8" x14ac:dyDescent="0.25">
      <c r="A639" t="s">
        <v>25</v>
      </c>
      <c r="B639" t="s">
        <v>40</v>
      </c>
      <c r="C639" s="5">
        <v>638</v>
      </c>
      <c r="D639" t="s">
        <v>41</v>
      </c>
      <c r="E639" t="s">
        <v>42</v>
      </c>
      <c r="F639" s="6">
        <v>44</v>
      </c>
      <c r="G639" s="7">
        <v>900</v>
      </c>
      <c r="H639" s="8">
        <v>40089</v>
      </c>
    </row>
    <row r="640" spans="1:8" x14ac:dyDescent="0.25">
      <c r="A640" t="s">
        <v>28</v>
      </c>
      <c r="B640" t="s">
        <v>40</v>
      </c>
      <c r="C640" s="5">
        <v>639</v>
      </c>
      <c r="D640" t="s">
        <v>36</v>
      </c>
      <c r="E640" t="s">
        <v>43</v>
      </c>
      <c r="F640" s="6">
        <v>33</v>
      </c>
      <c r="G640" s="7">
        <v>350</v>
      </c>
      <c r="H640" s="8">
        <v>40090</v>
      </c>
    </row>
    <row r="641" spans="1:8" x14ac:dyDescent="0.25">
      <c r="A641" t="s">
        <v>21</v>
      </c>
      <c r="B641" t="s">
        <v>44</v>
      </c>
      <c r="C641" s="5">
        <v>640</v>
      </c>
      <c r="D641" t="s">
        <v>45</v>
      </c>
      <c r="E641" t="s">
        <v>46</v>
      </c>
      <c r="F641" s="6">
        <v>63</v>
      </c>
      <c r="G641" s="7">
        <v>220</v>
      </c>
      <c r="H641" s="8">
        <v>40091</v>
      </c>
    </row>
    <row r="642" spans="1:8" x14ac:dyDescent="0.25">
      <c r="A642" t="s">
        <v>25</v>
      </c>
      <c r="B642" t="s">
        <v>22</v>
      </c>
      <c r="C642" s="5">
        <v>641</v>
      </c>
      <c r="D642" t="s">
        <v>23</v>
      </c>
      <c r="E642" t="s">
        <v>24</v>
      </c>
      <c r="F642" s="6">
        <v>34</v>
      </c>
      <c r="G642" s="7">
        <v>150</v>
      </c>
      <c r="H642" s="8">
        <v>40092</v>
      </c>
    </row>
    <row r="643" spans="1:8" x14ac:dyDescent="0.25">
      <c r="A643" t="s">
        <v>28</v>
      </c>
      <c r="B643" t="s">
        <v>22</v>
      </c>
      <c r="C643" s="5">
        <v>642</v>
      </c>
      <c r="D643" t="s">
        <v>26</v>
      </c>
      <c r="E643" t="s">
        <v>27</v>
      </c>
      <c r="F643" s="6">
        <v>34</v>
      </c>
      <c r="G643" s="7">
        <v>900</v>
      </c>
      <c r="H643" s="8">
        <v>40093</v>
      </c>
    </row>
    <row r="644" spans="1:8" x14ac:dyDescent="0.25">
      <c r="A644" t="s">
        <v>21</v>
      </c>
      <c r="B644" t="s">
        <v>22</v>
      </c>
      <c r="C644" s="5">
        <v>643</v>
      </c>
      <c r="D644" t="s">
        <v>29</v>
      </c>
      <c r="E644" t="s">
        <v>30</v>
      </c>
      <c r="F644" s="6">
        <v>13</v>
      </c>
      <c r="G644" s="7">
        <v>620</v>
      </c>
      <c r="H644" s="8">
        <v>40094</v>
      </c>
    </row>
    <row r="645" spans="1:8" x14ac:dyDescent="0.25">
      <c r="A645" t="s">
        <v>25</v>
      </c>
      <c r="B645" t="s">
        <v>31</v>
      </c>
      <c r="C645" s="5">
        <v>644</v>
      </c>
      <c r="D645" t="s">
        <v>32</v>
      </c>
      <c r="E645" t="s">
        <v>33</v>
      </c>
      <c r="F645" s="6">
        <v>59</v>
      </c>
      <c r="G645" s="7">
        <v>360</v>
      </c>
      <c r="H645" s="8">
        <v>40095</v>
      </c>
    </row>
    <row r="646" spans="1:8" x14ac:dyDescent="0.25">
      <c r="A646" t="s">
        <v>28</v>
      </c>
      <c r="B646" t="s">
        <v>22</v>
      </c>
      <c r="C646" s="5">
        <v>645</v>
      </c>
      <c r="D646" t="s">
        <v>34</v>
      </c>
      <c r="E646" t="s">
        <v>35</v>
      </c>
      <c r="F646" s="6">
        <v>6</v>
      </c>
      <c r="G646" s="7">
        <v>450</v>
      </c>
      <c r="H646" s="8">
        <v>40096</v>
      </c>
    </row>
    <row r="647" spans="1:8" x14ac:dyDescent="0.25">
      <c r="A647" t="s">
        <v>21</v>
      </c>
      <c r="B647" t="s">
        <v>31</v>
      </c>
      <c r="C647" s="5">
        <v>646</v>
      </c>
      <c r="D647" t="s">
        <v>36</v>
      </c>
      <c r="E647" t="s">
        <v>37</v>
      </c>
      <c r="F647" s="6">
        <v>59</v>
      </c>
      <c r="G647" s="7">
        <v>123</v>
      </c>
      <c r="H647" s="8">
        <v>40097</v>
      </c>
    </row>
    <row r="648" spans="1:8" x14ac:dyDescent="0.25">
      <c r="A648" t="s">
        <v>25</v>
      </c>
      <c r="B648" t="s">
        <v>31</v>
      </c>
      <c r="C648" s="5">
        <v>647</v>
      </c>
      <c r="D648" t="s">
        <v>38</v>
      </c>
      <c r="E648" t="s">
        <v>39</v>
      </c>
      <c r="F648" s="6">
        <v>67</v>
      </c>
      <c r="G648" s="7">
        <v>789</v>
      </c>
      <c r="H648" s="8">
        <v>40098</v>
      </c>
    </row>
    <row r="649" spans="1:8" x14ac:dyDescent="0.25">
      <c r="A649" t="s">
        <v>28</v>
      </c>
      <c r="B649" t="s">
        <v>40</v>
      </c>
      <c r="C649" s="5">
        <v>648</v>
      </c>
      <c r="D649" t="s">
        <v>41</v>
      </c>
      <c r="E649" t="s">
        <v>42</v>
      </c>
      <c r="F649" s="6">
        <v>44</v>
      </c>
      <c r="G649" s="7">
        <v>1000</v>
      </c>
      <c r="H649" s="8">
        <v>40099</v>
      </c>
    </row>
    <row r="650" spans="1:8" x14ac:dyDescent="0.25">
      <c r="A650" t="s">
        <v>21</v>
      </c>
      <c r="B650" t="s">
        <v>40</v>
      </c>
      <c r="C650" s="5">
        <v>649</v>
      </c>
      <c r="D650" t="s">
        <v>36</v>
      </c>
      <c r="E650" t="s">
        <v>43</v>
      </c>
      <c r="F650" s="6">
        <v>33</v>
      </c>
      <c r="G650" s="7">
        <v>900</v>
      </c>
      <c r="H650" s="8">
        <v>40100</v>
      </c>
    </row>
    <row r="651" spans="1:8" x14ac:dyDescent="0.25">
      <c r="A651" t="s">
        <v>25</v>
      </c>
      <c r="B651" t="s">
        <v>44</v>
      </c>
      <c r="C651" s="5">
        <v>650</v>
      </c>
      <c r="D651" t="s">
        <v>45</v>
      </c>
      <c r="E651" t="s">
        <v>46</v>
      </c>
      <c r="F651" s="6">
        <v>63</v>
      </c>
      <c r="G651" s="7">
        <v>350</v>
      </c>
      <c r="H651" s="8">
        <v>40101</v>
      </c>
    </row>
    <row r="652" spans="1:8" x14ac:dyDescent="0.25">
      <c r="A652" t="s">
        <v>28</v>
      </c>
      <c r="B652" t="s">
        <v>22</v>
      </c>
      <c r="C652" s="5">
        <v>651</v>
      </c>
      <c r="D652" t="s">
        <v>23</v>
      </c>
      <c r="E652" t="s">
        <v>24</v>
      </c>
      <c r="F652" s="6">
        <v>34</v>
      </c>
      <c r="G652" s="7">
        <v>220</v>
      </c>
      <c r="H652" s="8">
        <v>40102</v>
      </c>
    </row>
    <row r="653" spans="1:8" x14ac:dyDescent="0.25">
      <c r="A653" t="s">
        <v>21</v>
      </c>
      <c r="B653" t="s">
        <v>22</v>
      </c>
      <c r="C653" s="5">
        <v>652</v>
      </c>
      <c r="D653" t="s">
        <v>26</v>
      </c>
      <c r="E653" t="s">
        <v>27</v>
      </c>
      <c r="F653" s="6">
        <v>34</v>
      </c>
      <c r="G653" s="7">
        <v>150</v>
      </c>
      <c r="H653" s="8">
        <v>40103</v>
      </c>
    </row>
    <row r="654" spans="1:8" x14ac:dyDescent="0.25">
      <c r="A654" t="s">
        <v>25</v>
      </c>
      <c r="B654" t="s">
        <v>22</v>
      </c>
      <c r="C654" s="5">
        <v>653</v>
      </c>
      <c r="D654" t="s">
        <v>29</v>
      </c>
      <c r="E654" t="s">
        <v>30</v>
      </c>
      <c r="F654" s="6">
        <v>13</v>
      </c>
      <c r="G654" s="7">
        <v>900</v>
      </c>
      <c r="H654" s="8">
        <v>40104</v>
      </c>
    </row>
    <row r="655" spans="1:8" x14ac:dyDescent="0.25">
      <c r="A655" t="s">
        <v>28</v>
      </c>
      <c r="B655" t="s">
        <v>31</v>
      </c>
      <c r="C655" s="5">
        <v>654</v>
      </c>
      <c r="D655" t="s">
        <v>32</v>
      </c>
      <c r="E655" t="s">
        <v>33</v>
      </c>
      <c r="F655" s="6">
        <v>59</v>
      </c>
      <c r="G655" s="7">
        <v>620</v>
      </c>
      <c r="H655" s="8">
        <v>40105</v>
      </c>
    </row>
    <row r="656" spans="1:8" x14ac:dyDescent="0.25">
      <c r="A656" t="s">
        <v>21</v>
      </c>
      <c r="B656" t="s">
        <v>22</v>
      </c>
      <c r="C656" s="5">
        <v>655</v>
      </c>
      <c r="D656" t="s">
        <v>34</v>
      </c>
      <c r="E656" t="s">
        <v>35</v>
      </c>
      <c r="F656" s="6">
        <v>6</v>
      </c>
      <c r="G656" s="7">
        <v>360</v>
      </c>
      <c r="H656" s="8">
        <v>40106</v>
      </c>
    </row>
    <row r="657" spans="1:8" x14ac:dyDescent="0.25">
      <c r="A657" t="s">
        <v>25</v>
      </c>
      <c r="B657" t="s">
        <v>31</v>
      </c>
      <c r="C657" s="5">
        <v>656</v>
      </c>
      <c r="D657" t="s">
        <v>36</v>
      </c>
      <c r="E657" t="s">
        <v>37</v>
      </c>
      <c r="F657" s="6">
        <v>59</v>
      </c>
      <c r="G657" s="7">
        <v>450</v>
      </c>
      <c r="H657" s="8">
        <v>40107</v>
      </c>
    </row>
    <row r="658" spans="1:8" x14ac:dyDescent="0.25">
      <c r="A658" t="s">
        <v>28</v>
      </c>
      <c r="B658" t="s">
        <v>31</v>
      </c>
      <c r="C658" s="5">
        <v>657</v>
      </c>
      <c r="D658" t="s">
        <v>38</v>
      </c>
      <c r="E658" t="s">
        <v>39</v>
      </c>
      <c r="F658" s="6">
        <v>67</v>
      </c>
      <c r="G658" s="7">
        <v>123</v>
      </c>
      <c r="H658" s="8">
        <v>40108</v>
      </c>
    </row>
    <row r="659" spans="1:8" x14ac:dyDescent="0.25">
      <c r="A659" t="s">
        <v>21</v>
      </c>
      <c r="B659" t="s">
        <v>40</v>
      </c>
      <c r="C659" s="5">
        <v>658</v>
      </c>
      <c r="D659" t="s">
        <v>41</v>
      </c>
      <c r="E659" t="s">
        <v>42</v>
      </c>
      <c r="F659" s="6">
        <v>44</v>
      </c>
      <c r="G659" s="7">
        <v>789</v>
      </c>
      <c r="H659" s="8">
        <v>40109</v>
      </c>
    </row>
    <row r="660" spans="1:8" x14ac:dyDescent="0.25">
      <c r="A660" t="s">
        <v>25</v>
      </c>
      <c r="B660" t="s">
        <v>40</v>
      </c>
      <c r="C660" s="5">
        <v>659</v>
      </c>
      <c r="D660" t="s">
        <v>36</v>
      </c>
      <c r="E660" t="s">
        <v>43</v>
      </c>
      <c r="F660" s="6">
        <v>33</v>
      </c>
      <c r="G660" s="7">
        <v>1000</v>
      </c>
      <c r="H660" s="8">
        <v>40110</v>
      </c>
    </row>
    <row r="661" spans="1:8" x14ac:dyDescent="0.25">
      <c r="A661" t="s">
        <v>28</v>
      </c>
      <c r="B661" t="s">
        <v>44</v>
      </c>
      <c r="C661" s="5">
        <v>660</v>
      </c>
      <c r="D661" t="s">
        <v>45</v>
      </c>
      <c r="E661" t="s">
        <v>46</v>
      </c>
      <c r="F661" s="6">
        <v>63</v>
      </c>
      <c r="G661" s="7">
        <v>900</v>
      </c>
      <c r="H661" s="8">
        <v>40111</v>
      </c>
    </row>
    <row r="662" spans="1:8" x14ac:dyDescent="0.25">
      <c r="A662" t="s">
        <v>21</v>
      </c>
      <c r="B662" t="s">
        <v>22</v>
      </c>
      <c r="C662" s="5">
        <v>661</v>
      </c>
      <c r="D662" t="s">
        <v>23</v>
      </c>
      <c r="E662" t="s">
        <v>24</v>
      </c>
      <c r="F662" s="6">
        <v>34</v>
      </c>
      <c r="G662" s="7">
        <v>350</v>
      </c>
      <c r="H662" s="8">
        <v>40112</v>
      </c>
    </row>
    <row r="663" spans="1:8" x14ac:dyDescent="0.25">
      <c r="A663" t="s">
        <v>25</v>
      </c>
      <c r="B663" t="s">
        <v>22</v>
      </c>
      <c r="C663" s="5">
        <v>662</v>
      </c>
      <c r="D663" t="s">
        <v>26</v>
      </c>
      <c r="E663" t="s">
        <v>27</v>
      </c>
      <c r="F663" s="6">
        <v>34</v>
      </c>
      <c r="G663" s="7">
        <v>220</v>
      </c>
      <c r="H663" s="8">
        <v>40113</v>
      </c>
    </row>
    <row r="664" spans="1:8" x14ac:dyDescent="0.25">
      <c r="A664" t="s">
        <v>28</v>
      </c>
      <c r="B664" t="s">
        <v>22</v>
      </c>
      <c r="C664" s="5">
        <v>663</v>
      </c>
      <c r="D664" t="s">
        <v>29</v>
      </c>
      <c r="E664" t="s">
        <v>30</v>
      </c>
      <c r="F664" s="6">
        <v>13</v>
      </c>
      <c r="G664" s="7">
        <v>150</v>
      </c>
      <c r="H664" s="8">
        <v>40114</v>
      </c>
    </row>
    <row r="665" spans="1:8" x14ac:dyDescent="0.25">
      <c r="A665" t="s">
        <v>21</v>
      </c>
      <c r="B665" t="s">
        <v>31</v>
      </c>
      <c r="C665" s="5">
        <v>664</v>
      </c>
      <c r="D665" t="s">
        <v>32</v>
      </c>
      <c r="E665" t="s">
        <v>33</v>
      </c>
      <c r="F665" s="6">
        <v>59</v>
      </c>
      <c r="G665" s="7">
        <v>900</v>
      </c>
      <c r="H665" s="8">
        <v>40115</v>
      </c>
    </row>
    <row r="666" spans="1:8" x14ac:dyDescent="0.25">
      <c r="A666" t="s">
        <v>25</v>
      </c>
      <c r="B666" t="s">
        <v>22</v>
      </c>
      <c r="C666" s="5">
        <v>665</v>
      </c>
      <c r="D666" t="s">
        <v>34</v>
      </c>
      <c r="E666" t="s">
        <v>35</v>
      </c>
      <c r="F666" s="6">
        <v>6</v>
      </c>
      <c r="G666" s="7">
        <v>620</v>
      </c>
      <c r="H666" s="8">
        <v>40116</v>
      </c>
    </row>
    <row r="667" spans="1:8" x14ac:dyDescent="0.25">
      <c r="A667" t="s">
        <v>28</v>
      </c>
      <c r="B667" t="s">
        <v>31</v>
      </c>
      <c r="C667" s="5">
        <v>666</v>
      </c>
      <c r="D667" t="s">
        <v>36</v>
      </c>
      <c r="E667" t="s">
        <v>37</v>
      </c>
      <c r="F667" s="6">
        <v>59</v>
      </c>
      <c r="G667" s="7">
        <v>360</v>
      </c>
      <c r="H667" s="8">
        <v>40117</v>
      </c>
    </row>
    <row r="668" spans="1:8" x14ac:dyDescent="0.25">
      <c r="A668" t="s">
        <v>21</v>
      </c>
      <c r="B668" t="s">
        <v>31</v>
      </c>
      <c r="C668" s="5">
        <v>667</v>
      </c>
      <c r="D668" t="s">
        <v>38</v>
      </c>
      <c r="E668" t="s">
        <v>39</v>
      </c>
      <c r="F668" s="6">
        <v>67</v>
      </c>
      <c r="G668" s="7">
        <v>450</v>
      </c>
      <c r="H668" s="8">
        <v>40118</v>
      </c>
    </row>
    <row r="669" spans="1:8" x14ac:dyDescent="0.25">
      <c r="A669" t="s">
        <v>25</v>
      </c>
      <c r="B669" t="s">
        <v>40</v>
      </c>
      <c r="C669" s="5">
        <v>668</v>
      </c>
      <c r="D669" t="s">
        <v>41</v>
      </c>
      <c r="E669" t="s">
        <v>42</v>
      </c>
      <c r="F669" s="6">
        <v>44</v>
      </c>
      <c r="G669" s="7">
        <v>123</v>
      </c>
      <c r="H669" s="8">
        <v>40119</v>
      </c>
    </row>
    <row r="670" spans="1:8" x14ac:dyDescent="0.25">
      <c r="A670" t="s">
        <v>28</v>
      </c>
      <c r="B670" t="s">
        <v>40</v>
      </c>
      <c r="C670" s="5">
        <v>669</v>
      </c>
      <c r="D670" t="s">
        <v>36</v>
      </c>
      <c r="E670" t="s">
        <v>43</v>
      </c>
      <c r="F670" s="6">
        <v>33</v>
      </c>
      <c r="G670" s="7">
        <v>789</v>
      </c>
      <c r="H670" s="8">
        <v>40120</v>
      </c>
    </row>
    <row r="671" spans="1:8" x14ac:dyDescent="0.25">
      <c r="A671" t="s">
        <v>21</v>
      </c>
      <c r="B671" t="s">
        <v>44</v>
      </c>
      <c r="C671" s="5">
        <v>670</v>
      </c>
      <c r="D671" t="s">
        <v>45</v>
      </c>
      <c r="E671" t="s">
        <v>46</v>
      </c>
      <c r="F671" s="6">
        <v>63</v>
      </c>
      <c r="G671" s="7">
        <v>1000</v>
      </c>
      <c r="H671" s="8">
        <v>40121</v>
      </c>
    </row>
    <row r="672" spans="1:8" x14ac:dyDescent="0.25">
      <c r="A672" t="s">
        <v>25</v>
      </c>
      <c r="B672" t="s">
        <v>22</v>
      </c>
      <c r="C672" s="5">
        <v>671</v>
      </c>
      <c r="D672" t="s">
        <v>23</v>
      </c>
      <c r="E672" t="s">
        <v>24</v>
      </c>
      <c r="F672" s="6">
        <v>34</v>
      </c>
      <c r="G672" s="7">
        <v>900</v>
      </c>
      <c r="H672" s="8">
        <v>40122</v>
      </c>
    </row>
    <row r="673" spans="1:8" x14ac:dyDescent="0.25">
      <c r="A673" t="s">
        <v>28</v>
      </c>
      <c r="B673" t="s">
        <v>22</v>
      </c>
      <c r="C673" s="5">
        <v>672</v>
      </c>
      <c r="D673" t="s">
        <v>26</v>
      </c>
      <c r="E673" t="s">
        <v>27</v>
      </c>
      <c r="F673" s="6">
        <v>34</v>
      </c>
      <c r="G673" s="7">
        <v>350</v>
      </c>
      <c r="H673" s="8">
        <v>40123</v>
      </c>
    </row>
    <row r="674" spans="1:8" x14ac:dyDescent="0.25">
      <c r="A674" t="s">
        <v>21</v>
      </c>
      <c r="B674" t="s">
        <v>22</v>
      </c>
      <c r="C674" s="5">
        <v>673</v>
      </c>
      <c r="D674" t="s">
        <v>29</v>
      </c>
      <c r="E674" t="s">
        <v>30</v>
      </c>
      <c r="F674" s="6">
        <v>13</v>
      </c>
      <c r="G674" s="7">
        <v>220</v>
      </c>
      <c r="H674" s="8">
        <v>40124</v>
      </c>
    </row>
    <row r="675" spans="1:8" x14ac:dyDescent="0.25">
      <c r="A675" t="s">
        <v>25</v>
      </c>
      <c r="B675" t="s">
        <v>31</v>
      </c>
      <c r="C675" s="5">
        <v>674</v>
      </c>
      <c r="D675" t="s">
        <v>32</v>
      </c>
      <c r="E675" t="s">
        <v>33</v>
      </c>
      <c r="F675" s="6">
        <v>59</v>
      </c>
      <c r="G675" s="7">
        <v>150</v>
      </c>
      <c r="H675" s="8">
        <v>40125</v>
      </c>
    </row>
    <row r="676" spans="1:8" x14ac:dyDescent="0.25">
      <c r="A676" t="s">
        <v>28</v>
      </c>
      <c r="B676" t="s">
        <v>22</v>
      </c>
      <c r="C676" s="5">
        <v>675</v>
      </c>
      <c r="D676" t="s">
        <v>34</v>
      </c>
      <c r="E676" t="s">
        <v>35</v>
      </c>
      <c r="F676" s="6">
        <v>6</v>
      </c>
      <c r="G676" s="7">
        <v>900</v>
      </c>
      <c r="H676" s="8">
        <v>40126</v>
      </c>
    </row>
    <row r="677" spans="1:8" x14ac:dyDescent="0.25">
      <c r="A677" t="s">
        <v>21</v>
      </c>
      <c r="B677" t="s">
        <v>31</v>
      </c>
      <c r="C677" s="5">
        <v>676</v>
      </c>
      <c r="D677" t="s">
        <v>36</v>
      </c>
      <c r="E677" t="s">
        <v>37</v>
      </c>
      <c r="F677" s="6">
        <v>59</v>
      </c>
      <c r="G677" s="7">
        <v>620</v>
      </c>
      <c r="H677" s="8">
        <v>40127</v>
      </c>
    </row>
    <row r="678" spans="1:8" x14ac:dyDescent="0.25">
      <c r="A678" t="s">
        <v>25</v>
      </c>
      <c r="B678" t="s">
        <v>31</v>
      </c>
      <c r="C678" s="5">
        <v>677</v>
      </c>
      <c r="D678" t="s">
        <v>38</v>
      </c>
      <c r="E678" t="s">
        <v>39</v>
      </c>
      <c r="F678" s="6">
        <v>67</v>
      </c>
      <c r="G678" s="7">
        <v>360</v>
      </c>
      <c r="H678" s="8">
        <v>40128</v>
      </c>
    </row>
    <row r="679" spans="1:8" x14ac:dyDescent="0.25">
      <c r="A679" t="s">
        <v>28</v>
      </c>
      <c r="B679" t="s">
        <v>40</v>
      </c>
      <c r="C679" s="5">
        <v>678</v>
      </c>
      <c r="D679" t="s">
        <v>41</v>
      </c>
      <c r="E679" t="s">
        <v>42</v>
      </c>
      <c r="F679" s="6">
        <v>44</v>
      </c>
      <c r="G679" s="7">
        <v>450</v>
      </c>
      <c r="H679" s="8">
        <v>40129</v>
      </c>
    </row>
    <row r="680" spans="1:8" x14ac:dyDescent="0.25">
      <c r="A680" t="s">
        <v>21</v>
      </c>
      <c r="B680" t="s">
        <v>40</v>
      </c>
      <c r="C680" s="5">
        <v>679</v>
      </c>
      <c r="D680" t="s">
        <v>36</v>
      </c>
      <c r="E680" t="s">
        <v>43</v>
      </c>
      <c r="F680" s="6">
        <v>33</v>
      </c>
      <c r="G680" s="7">
        <v>123</v>
      </c>
      <c r="H680" s="8">
        <v>40130</v>
      </c>
    </row>
    <row r="681" spans="1:8" x14ac:dyDescent="0.25">
      <c r="A681" t="s">
        <v>25</v>
      </c>
      <c r="B681" t="s">
        <v>44</v>
      </c>
      <c r="C681" s="5">
        <v>680</v>
      </c>
      <c r="D681" t="s">
        <v>45</v>
      </c>
      <c r="E681" t="s">
        <v>46</v>
      </c>
      <c r="F681" s="6">
        <v>63</v>
      </c>
      <c r="G681" s="7">
        <v>789</v>
      </c>
      <c r="H681" s="8">
        <v>40131</v>
      </c>
    </row>
    <row r="682" spans="1:8" x14ac:dyDescent="0.25">
      <c r="A682" t="s">
        <v>28</v>
      </c>
      <c r="B682" t="s">
        <v>22</v>
      </c>
      <c r="C682" s="5">
        <v>681</v>
      </c>
      <c r="D682" t="s">
        <v>23</v>
      </c>
      <c r="E682" t="s">
        <v>24</v>
      </c>
      <c r="F682" s="6">
        <v>34</v>
      </c>
      <c r="G682" s="7">
        <v>1000</v>
      </c>
      <c r="H682" s="8">
        <v>40132</v>
      </c>
    </row>
    <row r="683" spans="1:8" x14ac:dyDescent="0.25">
      <c r="A683" t="s">
        <v>21</v>
      </c>
      <c r="B683" t="s">
        <v>22</v>
      </c>
      <c r="C683" s="5">
        <v>682</v>
      </c>
      <c r="D683" t="s">
        <v>26</v>
      </c>
      <c r="E683" t="s">
        <v>27</v>
      </c>
      <c r="F683" s="6">
        <v>34</v>
      </c>
      <c r="G683" s="7">
        <v>900</v>
      </c>
      <c r="H683" s="8">
        <v>40133</v>
      </c>
    </row>
    <row r="684" spans="1:8" x14ac:dyDescent="0.25">
      <c r="A684" t="s">
        <v>25</v>
      </c>
      <c r="B684" t="s">
        <v>22</v>
      </c>
      <c r="C684" s="5">
        <v>683</v>
      </c>
      <c r="D684" t="s">
        <v>29</v>
      </c>
      <c r="E684" t="s">
        <v>30</v>
      </c>
      <c r="F684" s="6">
        <v>13</v>
      </c>
      <c r="G684" s="7">
        <v>350</v>
      </c>
      <c r="H684" s="8">
        <v>40134</v>
      </c>
    </row>
    <row r="685" spans="1:8" x14ac:dyDescent="0.25">
      <c r="A685" t="s">
        <v>28</v>
      </c>
      <c r="B685" t="s">
        <v>31</v>
      </c>
      <c r="C685" s="5">
        <v>684</v>
      </c>
      <c r="D685" t="s">
        <v>32</v>
      </c>
      <c r="E685" t="s">
        <v>33</v>
      </c>
      <c r="F685" s="6">
        <v>59</v>
      </c>
      <c r="G685" s="7">
        <v>220</v>
      </c>
      <c r="H685" s="8">
        <v>40135</v>
      </c>
    </row>
    <row r="686" spans="1:8" x14ac:dyDescent="0.25">
      <c r="A686" t="s">
        <v>21</v>
      </c>
      <c r="B686" t="s">
        <v>22</v>
      </c>
      <c r="C686" s="5">
        <v>685</v>
      </c>
      <c r="D686" t="s">
        <v>34</v>
      </c>
      <c r="E686" t="s">
        <v>35</v>
      </c>
      <c r="F686" s="6">
        <v>6</v>
      </c>
      <c r="G686" s="7">
        <v>150</v>
      </c>
      <c r="H686" s="8">
        <v>40136</v>
      </c>
    </row>
    <row r="687" spans="1:8" x14ac:dyDescent="0.25">
      <c r="A687" t="s">
        <v>25</v>
      </c>
      <c r="B687" t="s">
        <v>31</v>
      </c>
      <c r="C687" s="5">
        <v>686</v>
      </c>
      <c r="D687" t="s">
        <v>36</v>
      </c>
      <c r="E687" t="s">
        <v>37</v>
      </c>
      <c r="F687" s="6">
        <v>59</v>
      </c>
      <c r="G687" s="7">
        <v>900</v>
      </c>
      <c r="H687" s="8">
        <v>40137</v>
      </c>
    </row>
    <row r="688" spans="1:8" x14ac:dyDescent="0.25">
      <c r="A688" t="s">
        <v>28</v>
      </c>
      <c r="B688" t="s">
        <v>31</v>
      </c>
      <c r="C688" s="5">
        <v>687</v>
      </c>
      <c r="D688" t="s">
        <v>38</v>
      </c>
      <c r="E688" t="s">
        <v>39</v>
      </c>
      <c r="F688" s="6">
        <v>67</v>
      </c>
      <c r="G688" s="7">
        <v>620</v>
      </c>
      <c r="H688" s="8">
        <v>40138</v>
      </c>
    </row>
    <row r="689" spans="1:8" x14ac:dyDescent="0.25">
      <c r="A689" t="s">
        <v>21</v>
      </c>
      <c r="B689" t="s">
        <v>40</v>
      </c>
      <c r="C689" s="5">
        <v>688</v>
      </c>
      <c r="D689" t="s">
        <v>41</v>
      </c>
      <c r="E689" t="s">
        <v>42</v>
      </c>
      <c r="F689" s="6">
        <v>44</v>
      </c>
      <c r="G689" s="7">
        <v>360</v>
      </c>
      <c r="H689" s="8">
        <v>40139</v>
      </c>
    </row>
    <row r="690" spans="1:8" x14ac:dyDescent="0.25">
      <c r="A690" t="s">
        <v>25</v>
      </c>
      <c r="B690" t="s">
        <v>40</v>
      </c>
      <c r="C690" s="5">
        <v>689</v>
      </c>
      <c r="D690" t="s">
        <v>36</v>
      </c>
      <c r="E690" t="s">
        <v>43</v>
      </c>
      <c r="F690" s="6">
        <v>33</v>
      </c>
      <c r="G690" s="7">
        <v>450</v>
      </c>
      <c r="H690" s="8">
        <v>40140</v>
      </c>
    </row>
    <row r="691" spans="1:8" x14ac:dyDescent="0.25">
      <c r="A691" t="s">
        <v>28</v>
      </c>
      <c r="B691" t="s">
        <v>44</v>
      </c>
      <c r="C691" s="5">
        <v>690</v>
      </c>
      <c r="D691" t="s">
        <v>45</v>
      </c>
      <c r="E691" t="s">
        <v>46</v>
      </c>
      <c r="F691" s="6">
        <v>63</v>
      </c>
      <c r="G691" s="7">
        <v>123</v>
      </c>
      <c r="H691" s="8">
        <v>40141</v>
      </c>
    </row>
    <row r="692" spans="1:8" x14ac:dyDescent="0.25">
      <c r="A692" t="s">
        <v>21</v>
      </c>
      <c r="B692" t="s">
        <v>22</v>
      </c>
      <c r="C692" s="5">
        <v>691</v>
      </c>
      <c r="D692" t="s">
        <v>23</v>
      </c>
      <c r="E692" t="s">
        <v>24</v>
      </c>
      <c r="F692" s="6">
        <v>34</v>
      </c>
      <c r="G692" s="7">
        <v>789</v>
      </c>
      <c r="H692" s="8">
        <v>40142</v>
      </c>
    </row>
    <row r="693" spans="1:8" x14ac:dyDescent="0.25">
      <c r="A693" t="s">
        <v>25</v>
      </c>
      <c r="B693" t="s">
        <v>22</v>
      </c>
      <c r="C693" s="5">
        <v>692</v>
      </c>
      <c r="D693" t="s">
        <v>26</v>
      </c>
      <c r="E693" t="s">
        <v>27</v>
      </c>
      <c r="F693" s="6">
        <v>34</v>
      </c>
      <c r="G693" s="7">
        <v>1000</v>
      </c>
      <c r="H693" s="8">
        <v>40143</v>
      </c>
    </row>
    <row r="694" spans="1:8" x14ac:dyDescent="0.25">
      <c r="A694" t="s">
        <v>28</v>
      </c>
      <c r="B694" t="s">
        <v>22</v>
      </c>
      <c r="C694" s="5">
        <v>693</v>
      </c>
      <c r="D694" t="s">
        <v>29</v>
      </c>
      <c r="E694" t="s">
        <v>30</v>
      </c>
      <c r="F694" s="6">
        <v>13</v>
      </c>
      <c r="G694" s="7">
        <v>900</v>
      </c>
      <c r="H694" s="8">
        <v>40144</v>
      </c>
    </row>
    <row r="695" spans="1:8" x14ac:dyDescent="0.25">
      <c r="A695" t="s">
        <v>21</v>
      </c>
      <c r="B695" t="s">
        <v>31</v>
      </c>
      <c r="C695" s="5">
        <v>694</v>
      </c>
      <c r="D695" t="s">
        <v>32</v>
      </c>
      <c r="E695" t="s">
        <v>33</v>
      </c>
      <c r="F695" s="6">
        <v>59</v>
      </c>
      <c r="G695" s="7">
        <v>350</v>
      </c>
      <c r="H695" s="8">
        <v>40145</v>
      </c>
    </row>
    <row r="696" spans="1:8" x14ac:dyDescent="0.25">
      <c r="A696" t="s">
        <v>25</v>
      </c>
      <c r="B696" t="s">
        <v>22</v>
      </c>
      <c r="C696" s="5">
        <v>695</v>
      </c>
      <c r="D696" t="s">
        <v>34</v>
      </c>
      <c r="E696" t="s">
        <v>35</v>
      </c>
      <c r="F696" s="6">
        <v>6</v>
      </c>
      <c r="G696" s="7">
        <v>220</v>
      </c>
      <c r="H696" s="8">
        <v>40146</v>
      </c>
    </row>
    <row r="697" spans="1:8" x14ac:dyDescent="0.25">
      <c r="A697" t="s">
        <v>28</v>
      </c>
      <c r="B697" t="s">
        <v>31</v>
      </c>
      <c r="C697" s="5">
        <v>696</v>
      </c>
      <c r="D697" t="s">
        <v>36</v>
      </c>
      <c r="E697" t="s">
        <v>37</v>
      </c>
      <c r="F697" s="6">
        <v>59</v>
      </c>
      <c r="G697" s="7">
        <v>150</v>
      </c>
      <c r="H697" s="8">
        <v>40147</v>
      </c>
    </row>
    <row r="698" spans="1:8" x14ac:dyDescent="0.25">
      <c r="A698" t="s">
        <v>21</v>
      </c>
      <c r="B698" t="s">
        <v>31</v>
      </c>
      <c r="C698" s="5">
        <v>697</v>
      </c>
      <c r="D698" t="s">
        <v>38</v>
      </c>
      <c r="E698" t="s">
        <v>39</v>
      </c>
      <c r="F698" s="6">
        <v>67</v>
      </c>
      <c r="G698" s="7">
        <v>900</v>
      </c>
      <c r="H698" s="8">
        <v>40148</v>
      </c>
    </row>
    <row r="699" spans="1:8" x14ac:dyDescent="0.25">
      <c r="A699" t="s">
        <v>25</v>
      </c>
      <c r="B699" t="s">
        <v>40</v>
      </c>
      <c r="C699" s="5">
        <v>698</v>
      </c>
      <c r="D699" t="s">
        <v>41</v>
      </c>
      <c r="E699" t="s">
        <v>42</v>
      </c>
      <c r="F699" s="6">
        <v>44</v>
      </c>
      <c r="G699" s="7">
        <v>620</v>
      </c>
      <c r="H699" s="8">
        <v>40149</v>
      </c>
    </row>
    <row r="700" spans="1:8" x14ac:dyDescent="0.25">
      <c r="A700" t="s">
        <v>28</v>
      </c>
      <c r="B700" t="s">
        <v>40</v>
      </c>
      <c r="C700" s="5">
        <v>699</v>
      </c>
      <c r="D700" t="s">
        <v>36</v>
      </c>
      <c r="E700" t="s">
        <v>43</v>
      </c>
      <c r="F700" s="6">
        <v>33</v>
      </c>
      <c r="G700" s="7">
        <v>360</v>
      </c>
      <c r="H700" s="8">
        <v>40150</v>
      </c>
    </row>
    <row r="701" spans="1:8" x14ac:dyDescent="0.25">
      <c r="A701" t="s">
        <v>21</v>
      </c>
      <c r="B701" t="s">
        <v>44</v>
      </c>
      <c r="C701" s="5">
        <v>700</v>
      </c>
      <c r="D701" t="s">
        <v>45</v>
      </c>
      <c r="E701" t="s">
        <v>46</v>
      </c>
      <c r="F701" s="6">
        <v>63</v>
      </c>
      <c r="G701" s="7">
        <v>450</v>
      </c>
      <c r="H701" s="8">
        <v>40151</v>
      </c>
    </row>
    <row r="702" spans="1:8" x14ac:dyDescent="0.25">
      <c r="A702" t="s">
        <v>25</v>
      </c>
      <c r="B702" t="s">
        <v>22</v>
      </c>
      <c r="C702" s="5">
        <v>701</v>
      </c>
      <c r="D702" t="s">
        <v>23</v>
      </c>
      <c r="E702" t="s">
        <v>24</v>
      </c>
      <c r="F702" s="6">
        <v>34</v>
      </c>
      <c r="G702" s="7">
        <v>123</v>
      </c>
      <c r="H702" s="8">
        <v>40152</v>
      </c>
    </row>
    <row r="703" spans="1:8" x14ac:dyDescent="0.25">
      <c r="A703" t="s">
        <v>28</v>
      </c>
      <c r="B703" t="s">
        <v>22</v>
      </c>
      <c r="C703" s="5">
        <v>702</v>
      </c>
      <c r="D703" t="s">
        <v>26</v>
      </c>
      <c r="E703" t="s">
        <v>27</v>
      </c>
      <c r="F703" s="6">
        <v>34</v>
      </c>
      <c r="G703" s="7">
        <v>789</v>
      </c>
      <c r="H703" s="8">
        <v>40153</v>
      </c>
    </row>
    <row r="704" spans="1:8" x14ac:dyDescent="0.25">
      <c r="A704" t="s">
        <v>21</v>
      </c>
      <c r="B704" t="s">
        <v>22</v>
      </c>
      <c r="C704" s="5">
        <v>703</v>
      </c>
      <c r="D704" t="s">
        <v>29</v>
      </c>
      <c r="E704" t="s">
        <v>30</v>
      </c>
      <c r="F704" s="6">
        <v>13</v>
      </c>
      <c r="G704" s="7">
        <v>1000</v>
      </c>
      <c r="H704" s="8">
        <v>40154</v>
      </c>
    </row>
    <row r="705" spans="1:8" x14ac:dyDescent="0.25">
      <c r="A705" t="s">
        <v>25</v>
      </c>
      <c r="B705" t="s">
        <v>31</v>
      </c>
      <c r="C705" s="5">
        <v>704</v>
      </c>
      <c r="D705" t="s">
        <v>32</v>
      </c>
      <c r="E705" t="s">
        <v>33</v>
      </c>
      <c r="F705" s="6">
        <v>59</v>
      </c>
      <c r="G705" s="7">
        <v>900</v>
      </c>
      <c r="H705" s="8">
        <v>40155</v>
      </c>
    </row>
    <row r="706" spans="1:8" x14ac:dyDescent="0.25">
      <c r="A706" t="s">
        <v>28</v>
      </c>
      <c r="B706" t="s">
        <v>22</v>
      </c>
      <c r="C706" s="5">
        <v>705</v>
      </c>
      <c r="D706" t="s">
        <v>34</v>
      </c>
      <c r="E706" t="s">
        <v>35</v>
      </c>
      <c r="F706" s="6">
        <v>6</v>
      </c>
      <c r="G706" s="7">
        <v>350</v>
      </c>
      <c r="H706" s="8">
        <v>40156</v>
      </c>
    </row>
    <row r="707" spans="1:8" x14ac:dyDescent="0.25">
      <c r="A707" t="s">
        <v>21</v>
      </c>
      <c r="B707" t="s">
        <v>31</v>
      </c>
      <c r="C707" s="5">
        <v>706</v>
      </c>
      <c r="D707" t="s">
        <v>36</v>
      </c>
      <c r="E707" t="s">
        <v>37</v>
      </c>
      <c r="F707" s="6">
        <v>59</v>
      </c>
      <c r="G707" s="7">
        <v>220</v>
      </c>
      <c r="H707" s="8">
        <v>40157</v>
      </c>
    </row>
    <row r="708" spans="1:8" x14ac:dyDescent="0.25">
      <c r="A708" t="s">
        <v>25</v>
      </c>
      <c r="B708" t="s">
        <v>31</v>
      </c>
      <c r="C708" s="5">
        <v>707</v>
      </c>
      <c r="D708" t="s">
        <v>38</v>
      </c>
      <c r="E708" t="s">
        <v>39</v>
      </c>
      <c r="F708" s="6">
        <v>67</v>
      </c>
      <c r="G708" s="7">
        <v>150</v>
      </c>
      <c r="H708" s="8">
        <v>40158</v>
      </c>
    </row>
    <row r="709" spans="1:8" x14ac:dyDescent="0.25">
      <c r="A709" t="s">
        <v>28</v>
      </c>
      <c r="B709" t="s">
        <v>40</v>
      </c>
      <c r="C709" s="5">
        <v>708</v>
      </c>
      <c r="D709" t="s">
        <v>41</v>
      </c>
      <c r="E709" t="s">
        <v>42</v>
      </c>
      <c r="F709" s="6">
        <v>44</v>
      </c>
      <c r="G709" s="7">
        <v>900</v>
      </c>
      <c r="H709" s="8">
        <v>40159</v>
      </c>
    </row>
    <row r="710" spans="1:8" x14ac:dyDescent="0.25">
      <c r="A710" t="s">
        <v>21</v>
      </c>
      <c r="B710" t="s">
        <v>40</v>
      </c>
      <c r="C710" s="5">
        <v>709</v>
      </c>
      <c r="D710" t="s">
        <v>36</v>
      </c>
      <c r="E710" t="s">
        <v>43</v>
      </c>
      <c r="F710" s="6">
        <v>33</v>
      </c>
      <c r="G710" s="7">
        <v>620</v>
      </c>
      <c r="H710" s="8">
        <v>40160</v>
      </c>
    </row>
    <row r="711" spans="1:8" x14ac:dyDescent="0.25">
      <c r="A711" t="s">
        <v>25</v>
      </c>
      <c r="B711" t="s">
        <v>44</v>
      </c>
      <c r="C711" s="5">
        <v>710</v>
      </c>
      <c r="D711" t="s">
        <v>45</v>
      </c>
      <c r="E711" t="s">
        <v>46</v>
      </c>
      <c r="F711" s="6">
        <v>63</v>
      </c>
      <c r="G711" s="7">
        <v>360</v>
      </c>
      <c r="H711" s="8">
        <v>40161</v>
      </c>
    </row>
    <row r="712" spans="1:8" x14ac:dyDescent="0.25">
      <c r="A712" t="s">
        <v>28</v>
      </c>
      <c r="B712" t="s">
        <v>22</v>
      </c>
      <c r="C712" s="5">
        <v>711</v>
      </c>
      <c r="D712" t="s">
        <v>23</v>
      </c>
      <c r="E712" t="s">
        <v>24</v>
      </c>
      <c r="F712" s="6">
        <v>34</v>
      </c>
      <c r="G712" s="7">
        <v>450</v>
      </c>
      <c r="H712" s="8">
        <v>40162</v>
      </c>
    </row>
    <row r="713" spans="1:8" x14ac:dyDescent="0.25">
      <c r="A713" t="s">
        <v>21</v>
      </c>
      <c r="B713" t="s">
        <v>22</v>
      </c>
      <c r="C713" s="5">
        <v>712</v>
      </c>
      <c r="D713" t="s">
        <v>26</v>
      </c>
      <c r="E713" t="s">
        <v>27</v>
      </c>
      <c r="F713" s="6">
        <v>34</v>
      </c>
      <c r="G713" s="7">
        <v>123</v>
      </c>
      <c r="H713" s="8">
        <v>40163</v>
      </c>
    </row>
    <row r="714" spans="1:8" x14ac:dyDescent="0.25">
      <c r="A714" t="s">
        <v>25</v>
      </c>
      <c r="B714" t="s">
        <v>22</v>
      </c>
      <c r="C714" s="5">
        <v>713</v>
      </c>
      <c r="D714" t="s">
        <v>29</v>
      </c>
      <c r="E714" t="s">
        <v>30</v>
      </c>
      <c r="F714" s="6">
        <v>13</v>
      </c>
      <c r="G714" s="7">
        <v>789</v>
      </c>
      <c r="H714" s="8">
        <v>40164</v>
      </c>
    </row>
    <row r="715" spans="1:8" x14ac:dyDescent="0.25">
      <c r="A715" t="s">
        <v>28</v>
      </c>
      <c r="B715" t="s">
        <v>31</v>
      </c>
      <c r="C715" s="5">
        <v>714</v>
      </c>
      <c r="D715" t="s">
        <v>32</v>
      </c>
      <c r="E715" t="s">
        <v>33</v>
      </c>
      <c r="F715" s="6">
        <v>59</v>
      </c>
      <c r="G715" s="7">
        <v>1000</v>
      </c>
      <c r="H715" s="8">
        <v>40165</v>
      </c>
    </row>
    <row r="716" spans="1:8" x14ac:dyDescent="0.25">
      <c r="A716" t="s">
        <v>21</v>
      </c>
      <c r="B716" t="s">
        <v>22</v>
      </c>
      <c r="C716" s="5">
        <v>715</v>
      </c>
      <c r="D716" t="s">
        <v>34</v>
      </c>
      <c r="E716" t="s">
        <v>35</v>
      </c>
      <c r="F716" s="6">
        <v>6</v>
      </c>
      <c r="G716" s="7">
        <v>900</v>
      </c>
      <c r="H716" s="8">
        <v>40166</v>
      </c>
    </row>
    <row r="717" spans="1:8" x14ac:dyDescent="0.25">
      <c r="A717" t="s">
        <v>25</v>
      </c>
      <c r="B717" t="s">
        <v>31</v>
      </c>
      <c r="C717" s="5">
        <v>716</v>
      </c>
      <c r="D717" t="s">
        <v>36</v>
      </c>
      <c r="E717" t="s">
        <v>37</v>
      </c>
      <c r="F717" s="6">
        <v>59</v>
      </c>
      <c r="G717" s="7">
        <v>350</v>
      </c>
      <c r="H717" s="8">
        <v>40167</v>
      </c>
    </row>
    <row r="718" spans="1:8" x14ac:dyDescent="0.25">
      <c r="A718" t="s">
        <v>28</v>
      </c>
      <c r="B718" t="s">
        <v>31</v>
      </c>
      <c r="C718" s="5">
        <v>717</v>
      </c>
      <c r="D718" t="s">
        <v>38</v>
      </c>
      <c r="E718" t="s">
        <v>39</v>
      </c>
      <c r="F718" s="6">
        <v>67</v>
      </c>
      <c r="G718" s="7">
        <v>220</v>
      </c>
      <c r="H718" s="8">
        <v>40168</v>
      </c>
    </row>
    <row r="719" spans="1:8" x14ac:dyDescent="0.25">
      <c r="A719" t="s">
        <v>21</v>
      </c>
      <c r="B719" t="s">
        <v>40</v>
      </c>
      <c r="C719" s="5">
        <v>718</v>
      </c>
      <c r="D719" t="s">
        <v>41</v>
      </c>
      <c r="E719" t="s">
        <v>42</v>
      </c>
      <c r="F719" s="6">
        <v>44</v>
      </c>
      <c r="G719" s="7">
        <v>150</v>
      </c>
      <c r="H719" s="8">
        <v>40169</v>
      </c>
    </row>
    <row r="720" spans="1:8" x14ac:dyDescent="0.25">
      <c r="A720" t="s">
        <v>25</v>
      </c>
      <c r="B720" t="s">
        <v>40</v>
      </c>
      <c r="C720" s="5">
        <v>719</v>
      </c>
      <c r="D720" t="s">
        <v>36</v>
      </c>
      <c r="E720" t="s">
        <v>43</v>
      </c>
      <c r="F720" s="6">
        <v>33</v>
      </c>
      <c r="G720" s="7">
        <v>900</v>
      </c>
      <c r="H720" s="8">
        <v>40170</v>
      </c>
    </row>
    <row r="721" spans="1:8" x14ac:dyDescent="0.25">
      <c r="A721" t="s">
        <v>28</v>
      </c>
      <c r="B721" t="s">
        <v>44</v>
      </c>
      <c r="C721" s="5">
        <v>720</v>
      </c>
      <c r="D721" t="s">
        <v>45</v>
      </c>
      <c r="E721" t="s">
        <v>46</v>
      </c>
      <c r="F721" s="6">
        <v>63</v>
      </c>
      <c r="G721" s="7">
        <v>620</v>
      </c>
      <c r="H721" s="8">
        <v>40171</v>
      </c>
    </row>
    <row r="722" spans="1:8" x14ac:dyDescent="0.25">
      <c r="A722" t="s">
        <v>21</v>
      </c>
      <c r="B722" t="s">
        <v>22</v>
      </c>
      <c r="C722" s="5">
        <v>721</v>
      </c>
      <c r="D722" t="s">
        <v>23</v>
      </c>
      <c r="E722" t="s">
        <v>24</v>
      </c>
      <c r="F722" s="6">
        <v>34</v>
      </c>
      <c r="G722" s="7">
        <v>360</v>
      </c>
      <c r="H722" s="8">
        <v>40172</v>
      </c>
    </row>
    <row r="723" spans="1:8" x14ac:dyDescent="0.25">
      <c r="A723" t="s">
        <v>25</v>
      </c>
      <c r="B723" t="s">
        <v>22</v>
      </c>
      <c r="C723" s="5">
        <v>722</v>
      </c>
      <c r="D723" t="s">
        <v>26</v>
      </c>
      <c r="E723" t="s">
        <v>27</v>
      </c>
      <c r="F723" s="6">
        <v>34</v>
      </c>
      <c r="G723" s="7">
        <v>450</v>
      </c>
      <c r="H723" s="8">
        <v>40173</v>
      </c>
    </row>
    <row r="724" spans="1:8" x14ac:dyDescent="0.25">
      <c r="A724" t="s">
        <v>28</v>
      </c>
      <c r="B724" t="s">
        <v>22</v>
      </c>
      <c r="C724" s="5">
        <v>723</v>
      </c>
      <c r="D724" t="s">
        <v>29</v>
      </c>
      <c r="E724" t="s">
        <v>30</v>
      </c>
      <c r="F724" s="6">
        <v>13</v>
      </c>
      <c r="G724" s="7">
        <v>123</v>
      </c>
      <c r="H724" s="8">
        <v>40174</v>
      </c>
    </row>
    <row r="725" spans="1:8" x14ac:dyDescent="0.25">
      <c r="A725" t="s">
        <v>21</v>
      </c>
      <c r="B725" t="s">
        <v>31</v>
      </c>
      <c r="C725" s="5">
        <v>724</v>
      </c>
      <c r="D725" t="s">
        <v>32</v>
      </c>
      <c r="E725" t="s">
        <v>33</v>
      </c>
      <c r="F725" s="6">
        <v>59</v>
      </c>
      <c r="G725" s="7">
        <v>789</v>
      </c>
      <c r="H725" s="8">
        <v>40175</v>
      </c>
    </row>
    <row r="726" spans="1:8" x14ac:dyDescent="0.25">
      <c r="A726" t="s">
        <v>25</v>
      </c>
      <c r="B726" t="s">
        <v>22</v>
      </c>
      <c r="C726" s="5">
        <v>725</v>
      </c>
      <c r="D726" t="s">
        <v>34</v>
      </c>
      <c r="E726" t="s">
        <v>35</v>
      </c>
      <c r="F726" s="6">
        <v>6</v>
      </c>
      <c r="G726" s="7">
        <v>1000</v>
      </c>
      <c r="H726" s="8">
        <v>40176</v>
      </c>
    </row>
    <row r="727" spans="1:8" x14ac:dyDescent="0.25">
      <c r="A727" t="s">
        <v>28</v>
      </c>
      <c r="B727" t="s">
        <v>31</v>
      </c>
      <c r="C727" s="5">
        <v>726</v>
      </c>
      <c r="D727" t="s">
        <v>36</v>
      </c>
      <c r="E727" t="s">
        <v>37</v>
      </c>
      <c r="F727" s="6">
        <v>59</v>
      </c>
      <c r="G727" s="7">
        <v>900</v>
      </c>
      <c r="H727" s="8">
        <v>40177</v>
      </c>
    </row>
    <row r="728" spans="1:8" x14ac:dyDescent="0.25">
      <c r="A728" t="s">
        <v>21</v>
      </c>
      <c r="B728" t="s">
        <v>31</v>
      </c>
      <c r="C728" s="5">
        <v>727</v>
      </c>
      <c r="D728" t="s">
        <v>38</v>
      </c>
      <c r="E728" t="s">
        <v>39</v>
      </c>
      <c r="F728" s="6">
        <v>67</v>
      </c>
      <c r="G728" s="7">
        <v>350</v>
      </c>
      <c r="H728" s="8">
        <v>40178</v>
      </c>
    </row>
    <row r="729" spans="1:8" x14ac:dyDescent="0.25">
      <c r="A729" t="s">
        <v>25</v>
      </c>
      <c r="B729" t="s">
        <v>40</v>
      </c>
      <c r="C729" s="5">
        <v>728</v>
      </c>
      <c r="D729" t="s">
        <v>41</v>
      </c>
      <c r="E729" t="s">
        <v>42</v>
      </c>
      <c r="F729" s="6">
        <v>44</v>
      </c>
      <c r="G729" s="7">
        <v>220</v>
      </c>
      <c r="H729" s="8">
        <v>40179</v>
      </c>
    </row>
    <row r="730" spans="1:8" x14ac:dyDescent="0.25">
      <c r="A730" t="s">
        <v>28</v>
      </c>
      <c r="B730" t="s">
        <v>40</v>
      </c>
      <c r="C730" s="5">
        <v>729</v>
      </c>
      <c r="D730" t="s">
        <v>36</v>
      </c>
      <c r="E730" t="s">
        <v>43</v>
      </c>
      <c r="F730" s="6">
        <v>33</v>
      </c>
      <c r="G730" s="7">
        <v>150</v>
      </c>
      <c r="H730" s="8">
        <v>40180</v>
      </c>
    </row>
    <row r="731" spans="1:8" x14ac:dyDescent="0.25">
      <c r="A731" t="s">
        <v>21</v>
      </c>
      <c r="B731" t="s">
        <v>44</v>
      </c>
      <c r="C731" s="5">
        <v>730</v>
      </c>
      <c r="D731" t="s">
        <v>45</v>
      </c>
      <c r="E731" t="s">
        <v>46</v>
      </c>
      <c r="F731" s="6">
        <v>63</v>
      </c>
      <c r="G731" s="7">
        <v>900</v>
      </c>
      <c r="H731" s="8">
        <v>40181</v>
      </c>
    </row>
    <row r="732" spans="1:8" x14ac:dyDescent="0.25">
      <c r="A732" t="s">
        <v>25</v>
      </c>
      <c r="B732" t="s">
        <v>22</v>
      </c>
      <c r="C732" s="5">
        <v>731</v>
      </c>
      <c r="D732" t="s">
        <v>23</v>
      </c>
      <c r="E732" t="s">
        <v>24</v>
      </c>
      <c r="F732" s="6">
        <v>34</v>
      </c>
      <c r="G732" s="7">
        <v>620</v>
      </c>
      <c r="H732" s="8">
        <v>40182</v>
      </c>
    </row>
    <row r="733" spans="1:8" x14ac:dyDescent="0.25">
      <c r="A733" t="s">
        <v>28</v>
      </c>
      <c r="B733" t="s">
        <v>22</v>
      </c>
      <c r="C733" s="5">
        <v>732</v>
      </c>
      <c r="D733" t="s">
        <v>26</v>
      </c>
      <c r="E733" t="s">
        <v>27</v>
      </c>
      <c r="F733" s="6">
        <v>34</v>
      </c>
      <c r="G733" s="7">
        <v>360</v>
      </c>
      <c r="H733" s="8">
        <v>40183</v>
      </c>
    </row>
    <row r="734" spans="1:8" x14ac:dyDescent="0.25">
      <c r="A734" t="s">
        <v>21</v>
      </c>
      <c r="B734" t="s">
        <v>22</v>
      </c>
      <c r="C734" s="5">
        <v>733</v>
      </c>
      <c r="D734" t="s">
        <v>29</v>
      </c>
      <c r="E734" t="s">
        <v>30</v>
      </c>
      <c r="F734" s="6">
        <v>13</v>
      </c>
      <c r="G734" s="7">
        <v>450</v>
      </c>
      <c r="H734" s="8">
        <v>40184</v>
      </c>
    </row>
    <row r="735" spans="1:8" x14ac:dyDescent="0.25">
      <c r="A735" t="s">
        <v>25</v>
      </c>
      <c r="B735" t="s">
        <v>31</v>
      </c>
      <c r="C735" s="5">
        <v>734</v>
      </c>
      <c r="D735" t="s">
        <v>32</v>
      </c>
      <c r="E735" t="s">
        <v>33</v>
      </c>
      <c r="F735" s="6">
        <v>59</v>
      </c>
      <c r="G735" s="7">
        <v>123</v>
      </c>
      <c r="H735" s="8">
        <v>40185</v>
      </c>
    </row>
    <row r="736" spans="1:8" x14ac:dyDescent="0.25">
      <c r="A736" t="s">
        <v>28</v>
      </c>
      <c r="B736" t="s">
        <v>22</v>
      </c>
      <c r="C736" s="5">
        <v>735</v>
      </c>
      <c r="D736" t="s">
        <v>34</v>
      </c>
      <c r="E736" t="s">
        <v>35</v>
      </c>
      <c r="F736" s="6">
        <v>6</v>
      </c>
      <c r="G736" s="7">
        <v>789</v>
      </c>
      <c r="H736" s="8">
        <v>40186</v>
      </c>
    </row>
    <row r="737" spans="1:8" x14ac:dyDescent="0.25">
      <c r="A737" t="s">
        <v>21</v>
      </c>
      <c r="B737" t="s">
        <v>31</v>
      </c>
      <c r="C737" s="5">
        <v>736</v>
      </c>
      <c r="D737" t="s">
        <v>36</v>
      </c>
      <c r="E737" t="s">
        <v>37</v>
      </c>
      <c r="F737" s="6">
        <v>59</v>
      </c>
      <c r="G737" s="7">
        <v>1000</v>
      </c>
      <c r="H737" s="8">
        <v>40187</v>
      </c>
    </row>
    <row r="738" spans="1:8" x14ac:dyDescent="0.25">
      <c r="A738" t="s">
        <v>25</v>
      </c>
      <c r="B738" t="s">
        <v>31</v>
      </c>
      <c r="C738" s="5">
        <v>737</v>
      </c>
      <c r="D738" t="s">
        <v>38</v>
      </c>
      <c r="E738" t="s">
        <v>39</v>
      </c>
      <c r="F738" s="6">
        <v>67</v>
      </c>
      <c r="G738" s="7">
        <v>900</v>
      </c>
      <c r="H738" s="8">
        <v>40188</v>
      </c>
    </row>
    <row r="739" spans="1:8" x14ac:dyDescent="0.25">
      <c r="A739" t="s">
        <v>28</v>
      </c>
      <c r="B739" t="s">
        <v>40</v>
      </c>
      <c r="C739" s="5">
        <v>738</v>
      </c>
      <c r="D739" t="s">
        <v>41</v>
      </c>
      <c r="E739" t="s">
        <v>42</v>
      </c>
      <c r="F739" s="6">
        <v>44</v>
      </c>
      <c r="G739" s="7">
        <v>350</v>
      </c>
      <c r="H739" s="8">
        <v>40189</v>
      </c>
    </row>
    <row r="740" spans="1:8" x14ac:dyDescent="0.25">
      <c r="A740" t="s">
        <v>21</v>
      </c>
      <c r="B740" t="s">
        <v>40</v>
      </c>
      <c r="C740" s="5">
        <v>739</v>
      </c>
      <c r="D740" t="s">
        <v>36</v>
      </c>
      <c r="E740" t="s">
        <v>43</v>
      </c>
      <c r="F740" s="6">
        <v>33</v>
      </c>
      <c r="G740" s="7">
        <v>220</v>
      </c>
      <c r="H740" s="8">
        <v>40190</v>
      </c>
    </row>
    <row r="741" spans="1:8" x14ac:dyDescent="0.25">
      <c r="A741" t="s">
        <v>25</v>
      </c>
      <c r="B741" t="s">
        <v>44</v>
      </c>
      <c r="C741" s="5">
        <v>740</v>
      </c>
      <c r="D741" t="s">
        <v>45</v>
      </c>
      <c r="E741" t="s">
        <v>46</v>
      </c>
      <c r="F741" s="6">
        <v>63</v>
      </c>
      <c r="G741" s="7">
        <v>150</v>
      </c>
      <c r="H741" s="8">
        <v>40191</v>
      </c>
    </row>
    <row r="742" spans="1:8" x14ac:dyDescent="0.25">
      <c r="A742" t="s">
        <v>28</v>
      </c>
      <c r="B742" t="s">
        <v>22</v>
      </c>
      <c r="C742" s="5">
        <v>741</v>
      </c>
      <c r="D742" t="s">
        <v>23</v>
      </c>
      <c r="E742" t="s">
        <v>24</v>
      </c>
      <c r="F742" s="6">
        <v>34</v>
      </c>
      <c r="G742" s="7">
        <v>900</v>
      </c>
      <c r="H742" s="8">
        <v>40192</v>
      </c>
    </row>
    <row r="743" spans="1:8" x14ac:dyDescent="0.25">
      <c r="A743" t="s">
        <v>21</v>
      </c>
      <c r="B743" t="s">
        <v>22</v>
      </c>
      <c r="C743" s="5">
        <v>742</v>
      </c>
      <c r="D743" t="s">
        <v>26</v>
      </c>
      <c r="E743" t="s">
        <v>27</v>
      </c>
      <c r="F743" s="6">
        <v>34</v>
      </c>
      <c r="G743" s="7">
        <v>620</v>
      </c>
      <c r="H743" s="8">
        <v>40193</v>
      </c>
    </row>
    <row r="744" spans="1:8" x14ac:dyDescent="0.25">
      <c r="A744" t="s">
        <v>25</v>
      </c>
      <c r="B744" t="s">
        <v>22</v>
      </c>
      <c r="C744" s="5">
        <v>743</v>
      </c>
      <c r="D744" t="s">
        <v>29</v>
      </c>
      <c r="E744" t="s">
        <v>30</v>
      </c>
      <c r="F744" s="6">
        <v>13</v>
      </c>
      <c r="G744" s="7">
        <v>360</v>
      </c>
      <c r="H744" s="8">
        <v>40194</v>
      </c>
    </row>
    <row r="745" spans="1:8" x14ac:dyDescent="0.25">
      <c r="A745" t="s">
        <v>28</v>
      </c>
      <c r="B745" t="s">
        <v>31</v>
      </c>
      <c r="C745" s="5">
        <v>744</v>
      </c>
      <c r="D745" t="s">
        <v>32</v>
      </c>
      <c r="E745" t="s">
        <v>33</v>
      </c>
      <c r="F745" s="6">
        <v>59</v>
      </c>
      <c r="G745" s="7">
        <v>450</v>
      </c>
      <c r="H745" s="8">
        <v>40195</v>
      </c>
    </row>
    <row r="746" spans="1:8" x14ac:dyDescent="0.25">
      <c r="A746" t="s">
        <v>21</v>
      </c>
      <c r="B746" t="s">
        <v>22</v>
      </c>
      <c r="C746" s="5">
        <v>745</v>
      </c>
      <c r="D746" t="s">
        <v>34</v>
      </c>
      <c r="E746" t="s">
        <v>35</v>
      </c>
      <c r="F746" s="6">
        <v>6</v>
      </c>
      <c r="G746" s="7">
        <v>123</v>
      </c>
      <c r="H746" s="8">
        <v>40196</v>
      </c>
    </row>
    <row r="747" spans="1:8" x14ac:dyDescent="0.25">
      <c r="A747" t="s">
        <v>25</v>
      </c>
      <c r="B747" t="s">
        <v>31</v>
      </c>
      <c r="C747" s="5">
        <v>746</v>
      </c>
      <c r="D747" t="s">
        <v>36</v>
      </c>
      <c r="E747" t="s">
        <v>37</v>
      </c>
      <c r="F747" s="6">
        <v>59</v>
      </c>
      <c r="G747" s="7">
        <v>789</v>
      </c>
      <c r="H747" s="8">
        <v>40197</v>
      </c>
    </row>
    <row r="748" spans="1:8" x14ac:dyDescent="0.25">
      <c r="A748" t="s">
        <v>28</v>
      </c>
      <c r="B748" t="s">
        <v>31</v>
      </c>
      <c r="C748" s="5">
        <v>747</v>
      </c>
      <c r="D748" t="s">
        <v>38</v>
      </c>
      <c r="E748" t="s">
        <v>39</v>
      </c>
      <c r="F748" s="6">
        <v>67</v>
      </c>
      <c r="G748" s="7">
        <v>1000</v>
      </c>
      <c r="H748" s="8">
        <v>40198</v>
      </c>
    </row>
    <row r="749" spans="1:8" x14ac:dyDescent="0.25">
      <c r="A749" t="s">
        <v>21</v>
      </c>
      <c r="B749" t="s">
        <v>40</v>
      </c>
      <c r="C749" s="5">
        <v>748</v>
      </c>
      <c r="D749" t="s">
        <v>41</v>
      </c>
      <c r="E749" t="s">
        <v>42</v>
      </c>
      <c r="F749" s="6">
        <v>44</v>
      </c>
      <c r="G749" s="7">
        <v>900</v>
      </c>
      <c r="H749" s="8">
        <v>40199</v>
      </c>
    </row>
    <row r="750" spans="1:8" x14ac:dyDescent="0.25">
      <c r="A750" t="s">
        <v>25</v>
      </c>
      <c r="B750" t="s">
        <v>40</v>
      </c>
      <c r="C750" s="5">
        <v>749</v>
      </c>
      <c r="D750" t="s">
        <v>36</v>
      </c>
      <c r="E750" t="s">
        <v>43</v>
      </c>
      <c r="F750" s="6">
        <v>33</v>
      </c>
      <c r="G750" s="7">
        <v>350</v>
      </c>
      <c r="H750" s="8">
        <v>40200</v>
      </c>
    </row>
    <row r="751" spans="1:8" x14ac:dyDescent="0.25">
      <c r="A751" t="s">
        <v>28</v>
      </c>
      <c r="B751" t="s">
        <v>44</v>
      </c>
      <c r="C751" s="5">
        <v>750</v>
      </c>
      <c r="D751" t="s">
        <v>45</v>
      </c>
      <c r="E751" t="s">
        <v>46</v>
      </c>
      <c r="F751" s="6">
        <v>63</v>
      </c>
      <c r="G751" s="7">
        <v>220</v>
      </c>
      <c r="H751" s="8">
        <v>40201</v>
      </c>
    </row>
    <row r="752" spans="1:8" x14ac:dyDescent="0.25">
      <c r="A752" t="s">
        <v>21</v>
      </c>
      <c r="B752" t="s">
        <v>22</v>
      </c>
      <c r="C752" s="5">
        <v>751</v>
      </c>
      <c r="D752" t="s">
        <v>23</v>
      </c>
      <c r="E752" t="s">
        <v>24</v>
      </c>
      <c r="F752" s="6">
        <v>34</v>
      </c>
      <c r="G752" s="7">
        <v>150</v>
      </c>
      <c r="H752" s="8">
        <v>40202</v>
      </c>
    </row>
    <row r="753" spans="1:8" x14ac:dyDescent="0.25">
      <c r="A753" t="s">
        <v>25</v>
      </c>
      <c r="B753" t="s">
        <v>22</v>
      </c>
      <c r="C753" s="5">
        <v>752</v>
      </c>
      <c r="D753" t="s">
        <v>26</v>
      </c>
      <c r="E753" t="s">
        <v>27</v>
      </c>
      <c r="F753" s="6">
        <v>34</v>
      </c>
      <c r="G753" s="7">
        <v>900</v>
      </c>
      <c r="H753" s="8">
        <v>40203</v>
      </c>
    </row>
    <row r="754" spans="1:8" x14ac:dyDescent="0.25">
      <c r="A754" t="s">
        <v>28</v>
      </c>
      <c r="B754" t="s">
        <v>22</v>
      </c>
      <c r="C754" s="5">
        <v>753</v>
      </c>
      <c r="D754" t="s">
        <v>29</v>
      </c>
      <c r="E754" t="s">
        <v>30</v>
      </c>
      <c r="F754" s="6">
        <v>13</v>
      </c>
      <c r="G754" s="7">
        <v>620</v>
      </c>
      <c r="H754" s="8">
        <v>40204</v>
      </c>
    </row>
    <row r="755" spans="1:8" x14ac:dyDescent="0.25">
      <c r="A755" t="s">
        <v>21</v>
      </c>
      <c r="B755" t="s">
        <v>31</v>
      </c>
      <c r="C755" s="5">
        <v>754</v>
      </c>
      <c r="D755" t="s">
        <v>32</v>
      </c>
      <c r="E755" t="s">
        <v>33</v>
      </c>
      <c r="F755" s="6">
        <v>59</v>
      </c>
      <c r="G755" s="7">
        <v>360</v>
      </c>
      <c r="H755" s="8">
        <v>40205</v>
      </c>
    </row>
    <row r="756" spans="1:8" x14ac:dyDescent="0.25">
      <c r="A756" t="s">
        <v>25</v>
      </c>
      <c r="B756" t="s">
        <v>22</v>
      </c>
      <c r="C756" s="5">
        <v>755</v>
      </c>
      <c r="D756" t="s">
        <v>34</v>
      </c>
      <c r="E756" t="s">
        <v>35</v>
      </c>
      <c r="F756" s="6">
        <v>6</v>
      </c>
      <c r="G756" s="7">
        <v>450</v>
      </c>
      <c r="H756" s="8">
        <v>40206</v>
      </c>
    </row>
    <row r="757" spans="1:8" x14ac:dyDescent="0.25">
      <c r="A757" t="s">
        <v>28</v>
      </c>
      <c r="B757" t="s">
        <v>31</v>
      </c>
      <c r="C757" s="5">
        <v>756</v>
      </c>
      <c r="D757" t="s">
        <v>36</v>
      </c>
      <c r="E757" t="s">
        <v>37</v>
      </c>
      <c r="F757" s="6">
        <v>59</v>
      </c>
      <c r="G757" s="7">
        <v>123</v>
      </c>
      <c r="H757" s="8">
        <v>40207</v>
      </c>
    </row>
    <row r="758" spans="1:8" x14ac:dyDescent="0.25">
      <c r="A758" t="s">
        <v>21</v>
      </c>
      <c r="B758" t="s">
        <v>31</v>
      </c>
      <c r="C758" s="5">
        <v>757</v>
      </c>
      <c r="D758" t="s">
        <v>38</v>
      </c>
      <c r="E758" t="s">
        <v>39</v>
      </c>
      <c r="F758" s="6">
        <v>67</v>
      </c>
      <c r="G758" s="7">
        <v>789</v>
      </c>
      <c r="H758" s="8">
        <v>40208</v>
      </c>
    </row>
    <row r="759" spans="1:8" x14ac:dyDescent="0.25">
      <c r="A759" t="s">
        <v>25</v>
      </c>
      <c r="B759" t="s">
        <v>40</v>
      </c>
      <c r="C759" s="5">
        <v>758</v>
      </c>
      <c r="D759" t="s">
        <v>41</v>
      </c>
      <c r="E759" t="s">
        <v>42</v>
      </c>
      <c r="F759" s="6">
        <v>44</v>
      </c>
      <c r="G759" s="7">
        <v>1000</v>
      </c>
      <c r="H759" s="8">
        <v>40209</v>
      </c>
    </row>
    <row r="760" spans="1:8" x14ac:dyDescent="0.25">
      <c r="A760" t="s">
        <v>28</v>
      </c>
      <c r="B760" t="s">
        <v>40</v>
      </c>
      <c r="C760" s="5">
        <v>759</v>
      </c>
      <c r="D760" t="s">
        <v>36</v>
      </c>
      <c r="E760" t="s">
        <v>43</v>
      </c>
      <c r="F760" s="6">
        <v>33</v>
      </c>
      <c r="G760" s="7">
        <v>900</v>
      </c>
      <c r="H760" s="8">
        <v>40210</v>
      </c>
    </row>
    <row r="761" spans="1:8" x14ac:dyDescent="0.25">
      <c r="A761" t="s">
        <v>21</v>
      </c>
      <c r="B761" t="s">
        <v>44</v>
      </c>
      <c r="C761" s="5">
        <v>760</v>
      </c>
      <c r="D761" t="s">
        <v>45</v>
      </c>
      <c r="E761" t="s">
        <v>46</v>
      </c>
      <c r="F761" s="6">
        <v>63</v>
      </c>
      <c r="G761" s="7">
        <v>350</v>
      </c>
      <c r="H761" s="8">
        <v>40211</v>
      </c>
    </row>
    <row r="762" spans="1:8" x14ac:dyDescent="0.25">
      <c r="A762" t="s">
        <v>25</v>
      </c>
      <c r="B762" t="s">
        <v>22</v>
      </c>
      <c r="C762" s="5">
        <v>761</v>
      </c>
      <c r="D762" t="s">
        <v>23</v>
      </c>
      <c r="E762" t="s">
        <v>24</v>
      </c>
      <c r="F762" s="6">
        <v>34</v>
      </c>
      <c r="G762" s="7">
        <v>220</v>
      </c>
      <c r="H762" s="8">
        <v>40212</v>
      </c>
    </row>
    <row r="763" spans="1:8" x14ac:dyDescent="0.25">
      <c r="A763" t="s">
        <v>28</v>
      </c>
      <c r="B763" t="s">
        <v>22</v>
      </c>
      <c r="C763" s="5">
        <v>762</v>
      </c>
      <c r="D763" t="s">
        <v>26</v>
      </c>
      <c r="E763" t="s">
        <v>27</v>
      </c>
      <c r="F763" s="6">
        <v>34</v>
      </c>
      <c r="G763" s="7">
        <v>150</v>
      </c>
      <c r="H763" s="8">
        <v>40213</v>
      </c>
    </row>
    <row r="764" spans="1:8" x14ac:dyDescent="0.25">
      <c r="A764" t="s">
        <v>21</v>
      </c>
      <c r="B764" t="s">
        <v>22</v>
      </c>
      <c r="C764" s="5">
        <v>763</v>
      </c>
      <c r="D764" t="s">
        <v>29</v>
      </c>
      <c r="E764" t="s">
        <v>30</v>
      </c>
      <c r="F764" s="6">
        <v>13</v>
      </c>
      <c r="G764" s="7">
        <v>900</v>
      </c>
      <c r="H764" s="8">
        <v>40214</v>
      </c>
    </row>
    <row r="765" spans="1:8" x14ac:dyDescent="0.25">
      <c r="A765" t="s">
        <v>25</v>
      </c>
      <c r="B765" t="s">
        <v>31</v>
      </c>
      <c r="C765" s="5">
        <v>764</v>
      </c>
      <c r="D765" t="s">
        <v>32</v>
      </c>
      <c r="E765" t="s">
        <v>33</v>
      </c>
      <c r="F765" s="6">
        <v>59</v>
      </c>
      <c r="G765" s="7">
        <v>620</v>
      </c>
      <c r="H765" s="8">
        <v>40215</v>
      </c>
    </row>
    <row r="766" spans="1:8" x14ac:dyDescent="0.25">
      <c r="A766" t="s">
        <v>28</v>
      </c>
      <c r="B766" t="s">
        <v>22</v>
      </c>
      <c r="C766" s="5">
        <v>765</v>
      </c>
      <c r="D766" t="s">
        <v>34</v>
      </c>
      <c r="E766" t="s">
        <v>35</v>
      </c>
      <c r="F766" s="6">
        <v>6</v>
      </c>
      <c r="G766" s="7">
        <v>360</v>
      </c>
      <c r="H766" s="8">
        <v>40216</v>
      </c>
    </row>
    <row r="767" spans="1:8" x14ac:dyDescent="0.25">
      <c r="A767" t="s">
        <v>21</v>
      </c>
      <c r="B767" t="s">
        <v>31</v>
      </c>
      <c r="C767" s="5">
        <v>766</v>
      </c>
      <c r="D767" t="s">
        <v>36</v>
      </c>
      <c r="E767" t="s">
        <v>37</v>
      </c>
      <c r="F767" s="6">
        <v>59</v>
      </c>
      <c r="G767" s="7">
        <v>450</v>
      </c>
      <c r="H767" s="8">
        <v>40217</v>
      </c>
    </row>
    <row r="768" spans="1:8" x14ac:dyDescent="0.25">
      <c r="A768" t="s">
        <v>25</v>
      </c>
      <c r="B768" t="s">
        <v>31</v>
      </c>
      <c r="C768" s="5">
        <v>767</v>
      </c>
      <c r="D768" t="s">
        <v>38</v>
      </c>
      <c r="E768" t="s">
        <v>39</v>
      </c>
      <c r="F768" s="6">
        <v>67</v>
      </c>
      <c r="G768" s="7">
        <v>123</v>
      </c>
      <c r="H768" s="8">
        <v>40218</v>
      </c>
    </row>
    <row r="769" spans="1:8" x14ac:dyDescent="0.25">
      <c r="A769" t="s">
        <v>28</v>
      </c>
      <c r="B769" t="s">
        <v>40</v>
      </c>
      <c r="C769" s="5">
        <v>768</v>
      </c>
      <c r="D769" t="s">
        <v>41</v>
      </c>
      <c r="E769" t="s">
        <v>42</v>
      </c>
      <c r="F769" s="6">
        <v>44</v>
      </c>
      <c r="G769" s="7">
        <v>789</v>
      </c>
      <c r="H769" s="8">
        <v>40219</v>
      </c>
    </row>
    <row r="770" spans="1:8" x14ac:dyDescent="0.25">
      <c r="A770" t="s">
        <v>21</v>
      </c>
      <c r="B770" t="s">
        <v>40</v>
      </c>
      <c r="C770" s="5">
        <v>769</v>
      </c>
      <c r="D770" t="s">
        <v>36</v>
      </c>
      <c r="E770" t="s">
        <v>43</v>
      </c>
      <c r="F770" s="6">
        <v>33</v>
      </c>
      <c r="G770" s="7">
        <v>1000</v>
      </c>
      <c r="H770" s="8">
        <v>40220</v>
      </c>
    </row>
    <row r="771" spans="1:8" x14ac:dyDescent="0.25">
      <c r="A771" t="s">
        <v>25</v>
      </c>
      <c r="B771" t="s">
        <v>44</v>
      </c>
      <c r="C771" s="5">
        <v>770</v>
      </c>
      <c r="D771" t="s">
        <v>45</v>
      </c>
      <c r="E771" t="s">
        <v>46</v>
      </c>
      <c r="F771" s="6">
        <v>63</v>
      </c>
      <c r="G771" s="7">
        <v>900</v>
      </c>
      <c r="H771" s="8">
        <v>40221</v>
      </c>
    </row>
    <row r="772" spans="1:8" x14ac:dyDescent="0.25">
      <c r="A772" t="s">
        <v>28</v>
      </c>
      <c r="B772" t="s">
        <v>22</v>
      </c>
      <c r="C772" s="5">
        <v>771</v>
      </c>
      <c r="D772" t="s">
        <v>23</v>
      </c>
      <c r="E772" t="s">
        <v>24</v>
      </c>
      <c r="F772" s="6">
        <v>34</v>
      </c>
      <c r="G772" s="7">
        <v>350</v>
      </c>
      <c r="H772" s="8">
        <v>40222</v>
      </c>
    </row>
    <row r="773" spans="1:8" x14ac:dyDescent="0.25">
      <c r="A773" t="s">
        <v>21</v>
      </c>
      <c r="B773" t="s">
        <v>22</v>
      </c>
      <c r="C773" s="5">
        <v>772</v>
      </c>
      <c r="D773" t="s">
        <v>26</v>
      </c>
      <c r="E773" t="s">
        <v>27</v>
      </c>
      <c r="F773" s="6">
        <v>34</v>
      </c>
      <c r="G773" s="7">
        <v>220</v>
      </c>
      <c r="H773" s="8">
        <v>40223</v>
      </c>
    </row>
    <row r="774" spans="1:8" x14ac:dyDescent="0.25">
      <c r="A774" t="s">
        <v>25</v>
      </c>
      <c r="B774" t="s">
        <v>22</v>
      </c>
      <c r="C774" s="5">
        <v>773</v>
      </c>
      <c r="D774" t="s">
        <v>29</v>
      </c>
      <c r="E774" t="s">
        <v>30</v>
      </c>
      <c r="F774" s="6">
        <v>13</v>
      </c>
      <c r="G774" s="7">
        <v>150</v>
      </c>
      <c r="H774" s="8">
        <v>40224</v>
      </c>
    </row>
    <row r="775" spans="1:8" x14ac:dyDescent="0.25">
      <c r="A775" t="s">
        <v>28</v>
      </c>
      <c r="B775" t="s">
        <v>31</v>
      </c>
      <c r="C775" s="5">
        <v>774</v>
      </c>
      <c r="D775" t="s">
        <v>32</v>
      </c>
      <c r="E775" t="s">
        <v>33</v>
      </c>
      <c r="F775" s="6">
        <v>59</v>
      </c>
      <c r="G775" s="7">
        <v>900</v>
      </c>
      <c r="H775" s="8">
        <v>40225</v>
      </c>
    </row>
    <row r="776" spans="1:8" x14ac:dyDescent="0.25">
      <c r="A776" t="s">
        <v>21</v>
      </c>
      <c r="B776" t="s">
        <v>22</v>
      </c>
      <c r="C776" s="5">
        <v>775</v>
      </c>
      <c r="D776" t="s">
        <v>34</v>
      </c>
      <c r="E776" t="s">
        <v>35</v>
      </c>
      <c r="F776" s="6">
        <v>6</v>
      </c>
      <c r="G776" s="7">
        <v>620</v>
      </c>
      <c r="H776" s="8">
        <v>40226</v>
      </c>
    </row>
    <row r="777" spans="1:8" x14ac:dyDescent="0.25">
      <c r="A777" t="s">
        <v>25</v>
      </c>
      <c r="B777" t="s">
        <v>31</v>
      </c>
      <c r="C777" s="5">
        <v>776</v>
      </c>
      <c r="D777" t="s">
        <v>36</v>
      </c>
      <c r="E777" t="s">
        <v>37</v>
      </c>
      <c r="F777" s="6">
        <v>59</v>
      </c>
      <c r="G777" s="7">
        <v>360</v>
      </c>
      <c r="H777" s="8">
        <v>40227</v>
      </c>
    </row>
    <row r="778" spans="1:8" x14ac:dyDescent="0.25">
      <c r="A778" t="s">
        <v>28</v>
      </c>
      <c r="B778" t="s">
        <v>31</v>
      </c>
      <c r="C778" s="5">
        <v>777</v>
      </c>
      <c r="D778" t="s">
        <v>38</v>
      </c>
      <c r="E778" t="s">
        <v>39</v>
      </c>
      <c r="F778" s="6">
        <v>67</v>
      </c>
      <c r="G778" s="7">
        <v>450</v>
      </c>
      <c r="H778" s="8">
        <v>40228</v>
      </c>
    </row>
    <row r="779" spans="1:8" x14ac:dyDescent="0.25">
      <c r="A779" t="s">
        <v>21</v>
      </c>
      <c r="B779" t="s">
        <v>40</v>
      </c>
      <c r="C779" s="5">
        <v>778</v>
      </c>
      <c r="D779" t="s">
        <v>41</v>
      </c>
      <c r="E779" t="s">
        <v>42</v>
      </c>
      <c r="F779" s="6">
        <v>44</v>
      </c>
      <c r="G779" s="7">
        <v>123</v>
      </c>
      <c r="H779" s="8">
        <v>40229</v>
      </c>
    </row>
    <row r="780" spans="1:8" x14ac:dyDescent="0.25">
      <c r="A780" t="s">
        <v>25</v>
      </c>
      <c r="B780" t="s">
        <v>40</v>
      </c>
      <c r="C780" s="5">
        <v>779</v>
      </c>
      <c r="D780" t="s">
        <v>36</v>
      </c>
      <c r="E780" t="s">
        <v>43</v>
      </c>
      <c r="F780" s="6">
        <v>33</v>
      </c>
      <c r="G780" s="7">
        <v>789</v>
      </c>
      <c r="H780" s="8">
        <v>40230</v>
      </c>
    </row>
    <row r="781" spans="1:8" x14ac:dyDescent="0.25">
      <c r="A781" t="s">
        <v>28</v>
      </c>
      <c r="B781" t="s">
        <v>44</v>
      </c>
      <c r="C781" s="5">
        <v>780</v>
      </c>
      <c r="D781" t="s">
        <v>45</v>
      </c>
      <c r="E781" t="s">
        <v>46</v>
      </c>
      <c r="F781" s="6">
        <v>63</v>
      </c>
      <c r="G781" s="7">
        <v>1000</v>
      </c>
      <c r="H781" s="8">
        <v>40231</v>
      </c>
    </row>
    <row r="782" spans="1:8" x14ac:dyDescent="0.25">
      <c r="A782" t="s">
        <v>21</v>
      </c>
      <c r="B782" t="s">
        <v>22</v>
      </c>
      <c r="C782" s="5">
        <v>781</v>
      </c>
      <c r="D782" t="s">
        <v>23</v>
      </c>
      <c r="E782" t="s">
        <v>24</v>
      </c>
      <c r="F782" s="6">
        <v>34</v>
      </c>
      <c r="G782" s="7">
        <v>900</v>
      </c>
      <c r="H782" s="8">
        <v>40232</v>
      </c>
    </row>
    <row r="783" spans="1:8" x14ac:dyDescent="0.25">
      <c r="A783" t="s">
        <v>25</v>
      </c>
      <c r="B783" t="s">
        <v>22</v>
      </c>
      <c r="C783" s="5">
        <v>782</v>
      </c>
      <c r="D783" t="s">
        <v>26</v>
      </c>
      <c r="E783" t="s">
        <v>27</v>
      </c>
      <c r="F783" s="6">
        <v>34</v>
      </c>
      <c r="G783" s="7">
        <v>350</v>
      </c>
      <c r="H783" s="8">
        <v>40233</v>
      </c>
    </row>
    <row r="784" spans="1:8" x14ac:dyDescent="0.25">
      <c r="A784" t="s">
        <v>28</v>
      </c>
      <c r="B784" t="s">
        <v>22</v>
      </c>
      <c r="C784" s="5">
        <v>783</v>
      </c>
      <c r="D784" t="s">
        <v>29</v>
      </c>
      <c r="E784" t="s">
        <v>30</v>
      </c>
      <c r="F784" s="6">
        <v>13</v>
      </c>
      <c r="G784" s="7">
        <v>220</v>
      </c>
      <c r="H784" s="8">
        <v>40234</v>
      </c>
    </row>
    <row r="785" spans="1:8" x14ac:dyDescent="0.25">
      <c r="A785" t="s">
        <v>21</v>
      </c>
      <c r="B785" t="s">
        <v>31</v>
      </c>
      <c r="C785" s="5">
        <v>784</v>
      </c>
      <c r="D785" t="s">
        <v>32</v>
      </c>
      <c r="E785" t="s">
        <v>33</v>
      </c>
      <c r="F785" s="6">
        <v>59</v>
      </c>
      <c r="G785" s="7">
        <v>150</v>
      </c>
      <c r="H785" s="8">
        <v>40235</v>
      </c>
    </row>
    <row r="786" spans="1:8" x14ac:dyDescent="0.25">
      <c r="A786" t="s">
        <v>25</v>
      </c>
      <c r="B786" t="s">
        <v>22</v>
      </c>
      <c r="C786" s="5">
        <v>785</v>
      </c>
      <c r="D786" t="s">
        <v>34</v>
      </c>
      <c r="E786" t="s">
        <v>35</v>
      </c>
      <c r="F786" s="6">
        <v>6</v>
      </c>
      <c r="G786" s="7">
        <v>900</v>
      </c>
      <c r="H786" s="8">
        <v>40236</v>
      </c>
    </row>
    <row r="787" spans="1:8" x14ac:dyDescent="0.25">
      <c r="A787" t="s">
        <v>28</v>
      </c>
      <c r="B787" t="s">
        <v>31</v>
      </c>
      <c r="C787" s="5">
        <v>786</v>
      </c>
      <c r="D787" t="s">
        <v>36</v>
      </c>
      <c r="E787" t="s">
        <v>37</v>
      </c>
      <c r="F787" s="6">
        <v>59</v>
      </c>
      <c r="G787" s="7">
        <v>620</v>
      </c>
      <c r="H787" s="8">
        <v>40237</v>
      </c>
    </row>
    <row r="788" spans="1:8" x14ac:dyDescent="0.25">
      <c r="A788" t="s">
        <v>21</v>
      </c>
      <c r="B788" t="s">
        <v>31</v>
      </c>
      <c r="C788" s="5">
        <v>787</v>
      </c>
      <c r="D788" t="s">
        <v>38</v>
      </c>
      <c r="E788" t="s">
        <v>39</v>
      </c>
      <c r="F788" s="6">
        <v>67</v>
      </c>
      <c r="G788" s="7">
        <v>360</v>
      </c>
      <c r="H788" s="8">
        <v>40238</v>
      </c>
    </row>
    <row r="789" spans="1:8" x14ac:dyDescent="0.25">
      <c r="A789" t="s">
        <v>25</v>
      </c>
      <c r="B789" t="s">
        <v>40</v>
      </c>
      <c r="C789" s="5">
        <v>788</v>
      </c>
      <c r="D789" t="s">
        <v>41</v>
      </c>
      <c r="E789" t="s">
        <v>42</v>
      </c>
      <c r="F789" s="6">
        <v>44</v>
      </c>
      <c r="G789" s="7">
        <v>450</v>
      </c>
      <c r="H789" s="8">
        <v>40239</v>
      </c>
    </row>
    <row r="790" spans="1:8" x14ac:dyDescent="0.25">
      <c r="A790" t="s">
        <v>28</v>
      </c>
      <c r="B790" t="s">
        <v>40</v>
      </c>
      <c r="C790" s="5">
        <v>789</v>
      </c>
      <c r="D790" t="s">
        <v>36</v>
      </c>
      <c r="E790" t="s">
        <v>43</v>
      </c>
      <c r="F790" s="6">
        <v>33</v>
      </c>
      <c r="G790" s="7">
        <v>123</v>
      </c>
      <c r="H790" s="8">
        <v>40240</v>
      </c>
    </row>
    <row r="791" spans="1:8" x14ac:dyDescent="0.25">
      <c r="A791" t="s">
        <v>21</v>
      </c>
      <c r="B791" t="s">
        <v>44</v>
      </c>
      <c r="C791" s="5">
        <v>790</v>
      </c>
      <c r="D791" t="s">
        <v>45</v>
      </c>
      <c r="E791" t="s">
        <v>46</v>
      </c>
      <c r="F791" s="6">
        <v>63</v>
      </c>
      <c r="G791" s="7">
        <v>789</v>
      </c>
      <c r="H791" s="8">
        <v>40241</v>
      </c>
    </row>
    <row r="792" spans="1:8" x14ac:dyDescent="0.25">
      <c r="A792" t="s">
        <v>25</v>
      </c>
      <c r="B792" t="s">
        <v>22</v>
      </c>
      <c r="C792" s="5">
        <v>791</v>
      </c>
      <c r="D792" t="s">
        <v>23</v>
      </c>
      <c r="E792" t="s">
        <v>24</v>
      </c>
      <c r="F792" s="6">
        <v>34</v>
      </c>
      <c r="G792" s="7">
        <v>1000</v>
      </c>
      <c r="H792" s="8">
        <v>40242</v>
      </c>
    </row>
    <row r="793" spans="1:8" x14ac:dyDescent="0.25">
      <c r="A793" t="s">
        <v>28</v>
      </c>
      <c r="B793" t="s">
        <v>22</v>
      </c>
      <c r="C793" s="5">
        <v>792</v>
      </c>
      <c r="D793" t="s">
        <v>26</v>
      </c>
      <c r="E793" t="s">
        <v>27</v>
      </c>
      <c r="F793" s="6">
        <v>34</v>
      </c>
      <c r="G793" s="7">
        <v>900</v>
      </c>
      <c r="H793" s="8">
        <v>40243</v>
      </c>
    </row>
    <row r="794" spans="1:8" x14ac:dyDescent="0.25">
      <c r="A794" t="s">
        <v>21</v>
      </c>
      <c r="B794" t="s">
        <v>22</v>
      </c>
      <c r="C794" s="5">
        <v>793</v>
      </c>
      <c r="D794" t="s">
        <v>29</v>
      </c>
      <c r="E794" t="s">
        <v>30</v>
      </c>
      <c r="F794" s="6">
        <v>13</v>
      </c>
      <c r="G794" s="7">
        <v>350</v>
      </c>
      <c r="H794" s="8">
        <v>40244</v>
      </c>
    </row>
    <row r="795" spans="1:8" x14ac:dyDescent="0.25">
      <c r="A795" t="s">
        <v>25</v>
      </c>
      <c r="B795" t="s">
        <v>31</v>
      </c>
      <c r="C795" s="5">
        <v>794</v>
      </c>
      <c r="D795" t="s">
        <v>32</v>
      </c>
      <c r="E795" t="s">
        <v>33</v>
      </c>
      <c r="F795" s="6">
        <v>59</v>
      </c>
      <c r="G795" s="7">
        <v>220</v>
      </c>
      <c r="H795" s="8">
        <v>40245</v>
      </c>
    </row>
    <row r="796" spans="1:8" x14ac:dyDescent="0.25">
      <c r="A796" t="s">
        <v>28</v>
      </c>
      <c r="B796" t="s">
        <v>22</v>
      </c>
      <c r="C796" s="5">
        <v>795</v>
      </c>
      <c r="D796" t="s">
        <v>34</v>
      </c>
      <c r="E796" t="s">
        <v>35</v>
      </c>
      <c r="F796" s="6">
        <v>6</v>
      </c>
      <c r="G796" s="7">
        <v>150</v>
      </c>
      <c r="H796" s="8">
        <v>40246</v>
      </c>
    </row>
    <row r="797" spans="1:8" x14ac:dyDescent="0.25">
      <c r="A797" t="s">
        <v>21</v>
      </c>
      <c r="B797" t="s">
        <v>31</v>
      </c>
      <c r="C797" s="5">
        <v>796</v>
      </c>
      <c r="D797" t="s">
        <v>36</v>
      </c>
      <c r="E797" t="s">
        <v>37</v>
      </c>
      <c r="F797" s="6">
        <v>59</v>
      </c>
      <c r="G797" s="7">
        <v>900</v>
      </c>
      <c r="H797" s="8">
        <v>40247</v>
      </c>
    </row>
    <row r="798" spans="1:8" x14ac:dyDescent="0.25">
      <c r="A798" t="s">
        <v>25</v>
      </c>
      <c r="B798" t="s">
        <v>31</v>
      </c>
      <c r="C798" s="5">
        <v>797</v>
      </c>
      <c r="D798" t="s">
        <v>38</v>
      </c>
      <c r="E798" t="s">
        <v>39</v>
      </c>
      <c r="F798" s="6">
        <v>67</v>
      </c>
      <c r="G798" s="7">
        <v>620</v>
      </c>
      <c r="H798" s="8">
        <v>40248</v>
      </c>
    </row>
    <row r="799" spans="1:8" x14ac:dyDescent="0.25">
      <c r="A799" t="s">
        <v>28</v>
      </c>
      <c r="B799" t="s">
        <v>40</v>
      </c>
      <c r="C799" s="5">
        <v>798</v>
      </c>
      <c r="D799" t="s">
        <v>41</v>
      </c>
      <c r="E799" t="s">
        <v>42</v>
      </c>
      <c r="F799" s="6">
        <v>44</v>
      </c>
      <c r="G799" s="7">
        <v>360</v>
      </c>
      <c r="H799" s="8">
        <v>40249</v>
      </c>
    </row>
    <row r="800" spans="1:8" x14ac:dyDescent="0.25">
      <c r="A800" t="s">
        <v>21</v>
      </c>
      <c r="B800" t="s">
        <v>40</v>
      </c>
      <c r="C800" s="5">
        <v>799</v>
      </c>
      <c r="D800" t="s">
        <v>36</v>
      </c>
      <c r="E800" t="s">
        <v>43</v>
      </c>
      <c r="F800" s="6">
        <v>33</v>
      </c>
      <c r="G800" s="7">
        <v>450</v>
      </c>
      <c r="H800" s="8">
        <v>40250</v>
      </c>
    </row>
    <row r="801" spans="1:8" x14ac:dyDescent="0.25">
      <c r="A801" t="s">
        <v>25</v>
      </c>
      <c r="B801" t="s">
        <v>44</v>
      </c>
      <c r="C801" s="5">
        <v>800</v>
      </c>
      <c r="D801" t="s">
        <v>45</v>
      </c>
      <c r="E801" t="s">
        <v>46</v>
      </c>
      <c r="F801" s="6">
        <v>63</v>
      </c>
      <c r="G801" s="7">
        <v>123</v>
      </c>
      <c r="H801" s="8">
        <v>40251</v>
      </c>
    </row>
    <row r="802" spans="1:8" x14ac:dyDescent="0.25">
      <c r="A802" t="s">
        <v>28</v>
      </c>
      <c r="B802" t="s">
        <v>22</v>
      </c>
      <c r="C802" s="5">
        <v>801</v>
      </c>
      <c r="D802" t="s">
        <v>23</v>
      </c>
      <c r="E802" t="s">
        <v>24</v>
      </c>
      <c r="F802" s="6">
        <v>34</v>
      </c>
      <c r="G802" s="7">
        <v>789</v>
      </c>
      <c r="H802" s="8">
        <v>40252</v>
      </c>
    </row>
    <row r="803" spans="1:8" x14ac:dyDescent="0.25">
      <c r="A803" t="s">
        <v>21</v>
      </c>
      <c r="B803" t="s">
        <v>22</v>
      </c>
      <c r="C803" s="5">
        <v>802</v>
      </c>
      <c r="D803" t="s">
        <v>26</v>
      </c>
      <c r="E803" t="s">
        <v>27</v>
      </c>
      <c r="F803" s="6">
        <v>34</v>
      </c>
      <c r="G803" s="7">
        <v>1000</v>
      </c>
      <c r="H803" s="8">
        <v>40253</v>
      </c>
    </row>
    <row r="804" spans="1:8" x14ac:dyDescent="0.25">
      <c r="A804" t="s">
        <v>25</v>
      </c>
      <c r="B804" t="s">
        <v>22</v>
      </c>
      <c r="C804" s="5">
        <v>803</v>
      </c>
      <c r="D804" t="s">
        <v>29</v>
      </c>
      <c r="E804" t="s">
        <v>30</v>
      </c>
      <c r="F804" s="6">
        <v>13</v>
      </c>
      <c r="G804" s="7">
        <v>900</v>
      </c>
      <c r="H804" s="8">
        <v>40254</v>
      </c>
    </row>
    <row r="805" spans="1:8" x14ac:dyDescent="0.25">
      <c r="A805" t="s">
        <v>28</v>
      </c>
      <c r="B805" t="s">
        <v>31</v>
      </c>
      <c r="C805" s="5">
        <v>804</v>
      </c>
      <c r="D805" t="s">
        <v>32</v>
      </c>
      <c r="E805" t="s">
        <v>33</v>
      </c>
      <c r="F805" s="6">
        <v>59</v>
      </c>
      <c r="G805" s="7">
        <v>350</v>
      </c>
      <c r="H805" s="8">
        <v>40255</v>
      </c>
    </row>
    <row r="806" spans="1:8" x14ac:dyDescent="0.25">
      <c r="A806" t="s">
        <v>21</v>
      </c>
      <c r="B806" t="s">
        <v>22</v>
      </c>
      <c r="C806" s="5">
        <v>805</v>
      </c>
      <c r="D806" t="s">
        <v>34</v>
      </c>
      <c r="E806" t="s">
        <v>35</v>
      </c>
      <c r="F806" s="6">
        <v>6</v>
      </c>
      <c r="G806" s="7">
        <v>220</v>
      </c>
      <c r="H806" s="8">
        <v>40256</v>
      </c>
    </row>
    <row r="807" spans="1:8" x14ac:dyDescent="0.25">
      <c r="A807" t="s">
        <v>25</v>
      </c>
      <c r="B807" t="s">
        <v>31</v>
      </c>
      <c r="C807" s="5">
        <v>806</v>
      </c>
      <c r="D807" t="s">
        <v>36</v>
      </c>
      <c r="E807" t="s">
        <v>37</v>
      </c>
      <c r="F807" s="6">
        <v>59</v>
      </c>
      <c r="G807" s="7">
        <v>150</v>
      </c>
      <c r="H807" s="8">
        <v>40257</v>
      </c>
    </row>
    <row r="808" spans="1:8" x14ac:dyDescent="0.25">
      <c r="A808" t="s">
        <v>28</v>
      </c>
      <c r="B808" t="s">
        <v>31</v>
      </c>
      <c r="C808" s="5">
        <v>807</v>
      </c>
      <c r="D808" t="s">
        <v>38</v>
      </c>
      <c r="E808" t="s">
        <v>39</v>
      </c>
      <c r="F808" s="6">
        <v>67</v>
      </c>
      <c r="G808" s="7">
        <v>900</v>
      </c>
      <c r="H808" s="8">
        <v>40258</v>
      </c>
    </row>
    <row r="809" spans="1:8" x14ac:dyDescent="0.25">
      <c r="A809" t="s">
        <v>21</v>
      </c>
      <c r="B809" t="s">
        <v>40</v>
      </c>
      <c r="C809" s="5">
        <v>808</v>
      </c>
      <c r="D809" t="s">
        <v>41</v>
      </c>
      <c r="E809" t="s">
        <v>42</v>
      </c>
      <c r="F809" s="6">
        <v>44</v>
      </c>
      <c r="G809" s="7">
        <v>620</v>
      </c>
      <c r="H809" s="8">
        <v>40259</v>
      </c>
    </row>
    <row r="810" spans="1:8" x14ac:dyDescent="0.25">
      <c r="A810" t="s">
        <v>25</v>
      </c>
      <c r="B810" t="s">
        <v>40</v>
      </c>
      <c r="C810" s="5">
        <v>809</v>
      </c>
      <c r="D810" t="s">
        <v>36</v>
      </c>
      <c r="E810" t="s">
        <v>43</v>
      </c>
      <c r="F810" s="6">
        <v>33</v>
      </c>
      <c r="G810" s="7">
        <v>360</v>
      </c>
      <c r="H810" s="8">
        <v>40260</v>
      </c>
    </row>
    <row r="811" spans="1:8" x14ac:dyDescent="0.25">
      <c r="A811" t="s">
        <v>28</v>
      </c>
      <c r="B811" t="s">
        <v>44</v>
      </c>
      <c r="C811" s="5">
        <v>810</v>
      </c>
      <c r="D811" t="s">
        <v>45</v>
      </c>
      <c r="E811" t="s">
        <v>46</v>
      </c>
      <c r="F811" s="6">
        <v>63</v>
      </c>
      <c r="G811" s="7">
        <v>450</v>
      </c>
      <c r="H811" s="8">
        <v>40261</v>
      </c>
    </row>
    <row r="812" spans="1:8" x14ac:dyDescent="0.25">
      <c r="A812" t="s">
        <v>21</v>
      </c>
      <c r="B812" t="s">
        <v>22</v>
      </c>
      <c r="C812" s="5">
        <v>811</v>
      </c>
      <c r="D812" t="s">
        <v>23</v>
      </c>
      <c r="E812" t="s">
        <v>24</v>
      </c>
      <c r="F812" s="6">
        <v>34</v>
      </c>
      <c r="G812" s="7">
        <v>123</v>
      </c>
      <c r="H812" s="8">
        <v>40262</v>
      </c>
    </row>
    <row r="813" spans="1:8" x14ac:dyDescent="0.25">
      <c r="A813" t="s">
        <v>25</v>
      </c>
      <c r="B813" t="s">
        <v>22</v>
      </c>
      <c r="C813" s="5">
        <v>812</v>
      </c>
      <c r="D813" t="s">
        <v>26</v>
      </c>
      <c r="E813" t="s">
        <v>27</v>
      </c>
      <c r="F813" s="6">
        <v>34</v>
      </c>
      <c r="G813" s="7">
        <v>789</v>
      </c>
      <c r="H813" s="8">
        <v>40263</v>
      </c>
    </row>
    <row r="814" spans="1:8" x14ac:dyDescent="0.25">
      <c r="A814" t="s">
        <v>28</v>
      </c>
      <c r="B814" t="s">
        <v>22</v>
      </c>
      <c r="C814" s="5">
        <v>813</v>
      </c>
      <c r="D814" t="s">
        <v>29</v>
      </c>
      <c r="E814" t="s">
        <v>30</v>
      </c>
      <c r="F814" s="6">
        <v>13</v>
      </c>
      <c r="G814" s="7">
        <v>1000</v>
      </c>
      <c r="H814" s="8">
        <v>40264</v>
      </c>
    </row>
    <row r="815" spans="1:8" x14ac:dyDescent="0.25">
      <c r="A815" t="s">
        <v>21</v>
      </c>
      <c r="B815" t="s">
        <v>31</v>
      </c>
      <c r="C815" s="5">
        <v>814</v>
      </c>
      <c r="D815" t="s">
        <v>32</v>
      </c>
      <c r="E815" t="s">
        <v>33</v>
      </c>
      <c r="F815" s="6">
        <v>59</v>
      </c>
      <c r="G815" s="7">
        <v>900</v>
      </c>
      <c r="H815" s="8">
        <v>40265</v>
      </c>
    </row>
    <row r="816" spans="1:8" x14ac:dyDescent="0.25">
      <c r="A816" t="s">
        <v>25</v>
      </c>
      <c r="B816" t="s">
        <v>22</v>
      </c>
      <c r="C816" s="5">
        <v>815</v>
      </c>
      <c r="D816" t="s">
        <v>34</v>
      </c>
      <c r="E816" t="s">
        <v>35</v>
      </c>
      <c r="F816" s="6">
        <v>6</v>
      </c>
      <c r="G816" s="7">
        <v>350</v>
      </c>
      <c r="H816" s="8">
        <v>40266</v>
      </c>
    </row>
    <row r="817" spans="1:8" x14ac:dyDescent="0.25">
      <c r="A817" t="s">
        <v>28</v>
      </c>
      <c r="B817" t="s">
        <v>31</v>
      </c>
      <c r="C817" s="5">
        <v>816</v>
      </c>
      <c r="D817" t="s">
        <v>36</v>
      </c>
      <c r="E817" t="s">
        <v>37</v>
      </c>
      <c r="F817" s="6">
        <v>59</v>
      </c>
      <c r="G817" s="7">
        <v>220</v>
      </c>
      <c r="H817" s="8">
        <v>40267</v>
      </c>
    </row>
    <row r="818" spans="1:8" x14ac:dyDescent="0.25">
      <c r="A818" t="s">
        <v>21</v>
      </c>
      <c r="B818" t="s">
        <v>31</v>
      </c>
      <c r="C818" s="5">
        <v>817</v>
      </c>
      <c r="D818" t="s">
        <v>38</v>
      </c>
      <c r="E818" t="s">
        <v>39</v>
      </c>
      <c r="F818" s="6">
        <v>67</v>
      </c>
      <c r="G818" s="7">
        <v>150</v>
      </c>
      <c r="H818" s="8">
        <v>40268</v>
      </c>
    </row>
    <row r="819" spans="1:8" x14ac:dyDescent="0.25">
      <c r="A819" t="s">
        <v>25</v>
      </c>
      <c r="B819" t="s">
        <v>40</v>
      </c>
      <c r="C819" s="5">
        <v>818</v>
      </c>
      <c r="D819" t="s">
        <v>41</v>
      </c>
      <c r="E819" t="s">
        <v>42</v>
      </c>
      <c r="F819" s="6">
        <v>44</v>
      </c>
      <c r="G819" s="7">
        <v>900</v>
      </c>
      <c r="H819" s="8">
        <v>40269</v>
      </c>
    </row>
    <row r="820" spans="1:8" x14ac:dyDescent="0.25">
      <c r="A820" t="s">
        <v>28</v>
      </c>
      <c r="B820" t="s">
        <v>40</v>
      </c>
      <c r="C820" s="5">
        <v>819</v>
      </c>
      <c r="D820" t="s">
        <v>36</v>
      </c>
      <c r="E820" t="s">
        <v>43</v>
      </c>
      <c r="F820" s="6">
        <v>33</v>
      </c>
      <c r="G820" s="7">
        <v>620</v>
      </c>
      <c r="H820" s="8">
        <v>40270</v>
      </c>
    </row>
    <row r="821" spans="1:8" x14ac:dyDescent="0.25">
      <c r="A821" t="s">
        <v>21</v>
      </c>
      <c r="B821" t="s">
        <v>44</v>
      </c>
      <c r="C821" s="5">
        <v>820</v>
      </c>
      <c r="D821" t="s">
        <v>45</v>
      </c>
      <c r="E821" t="s">
        <v>46</v>
      </c>
      <c r="F821" s="6">
        <v>63</v>
      </c>
      <c r="G821" s="7">
        <v>360</v>
      </c>
      <c r="H821" s="8">
        <v>40271</v>
      </c>
    </row>
    <row r="822" spans="1:8" x14ac:dyDescent="0.25">
      <c r="A822" t="s">
        <v>25</v>
      </c>
      <c r="B822" t="s">
        <v>22</v>
      </c>
      <c r="C822" s="5">
        <v>821</v>
      </c>
      <c r="D822" t="s">
        <v>23</v>
      </c>
      <c r="E822" t="s">
        <v>24</v>
      </c>
      <c r="F822" s="6">
        <v>34</v>
      </c>
      <c r="G822" s="7">
        <v>450</v>
      </c>
      <c r="H822" s="8">
        <v>40272</v>
      </c>
    </row>
    <row r="823" spans="1:8" x14ac:dyDescent="0.25">
      <c r="A823" t="s">
        <v>28</v>
      </c>
      <c r="B823" t="s">
        <v>22</v>
      </c>
      <c r="C823" s="5">
        <v>822</v>
      </c>
      <c r="D823" t="s">
        <v>26</v>
      </c>
      <c r="E823" t="s">
        <v>27</v>
      </c>
      <c r="F823" s="6">
        <v>34</v>
      </c>
      <c r="G823" s="7">
        <v>123</v>
      </c>
      <c r="H823" s="8">
        <v>40273</v>
      </c>
    </row>
    <row r="824" spans="1:8" x14ac:dyDescent="0.25">
      <c r="A824" t="s">
        <v>21</v>
      </c>
      <c r="B824" t="s">
        <v>22</v>
      </c>
      <c r="C824" s="5">
        <v>823</v>
      </c>
      <c r="D824" t="s">
        <v>29</v>
      </c>
      <c r="E824" t="s">
        <v>30</v>
      </c>
      <c r="F824" s="6">
        <v>13</v>
      </c>
      <c r="G824" s="7">
        <v>789</v>
      </c>
      <c r="H824" s="8">
        <v>40274</v>
      </c>
    </row>
    <row r="825" spans="1:8" x14ac:dyDescent="0.25">
      <c r="A825" t="s">
        <v>25</v>
      </c>
      <c r="B825" t="s">
        <v>31</v>
      </c>
      <c r="C825" s="5">
        <v>824</v>
      </c>
      <c r="D825" t="s">
        <v>32</v>
      </c>
      <c r="E825" t="s">
        <v>33</v>
      </c>
      <c r="F825" s="6">
        <v>59</v>
      </c>
      <c r="G825" s="7">
        <v>1000</v>
      </c>
      <c r="H825" s="8">
        <v>40275</v>
      </c>
    </row>
    <row r="826" spans="1:8" x14ac:dyDescent="0.25">
      <c r="A826" t="s">
        <v>28</v>
      </c>
      <c r="B826" t="s">
        <v>22</v>
      </c>
      <c r="C826" s="5">
        <v>825</v>
      </c>
      <c r="D826" t="s">
        <v>34</v>
      </c>
      <c r="E826" t="s">
        <v>35</v>
      </c>
      <c r="F826" s="6">
        <v>6</v>
      </c>
      <c r="G826" s="7">
        <v>900</v>
      </c>
      <c r="H826" s="8">
        <v>40276</v>
      </c>
    </row>
    <row r="827" spans="1:8" x14ac:dyDescent="0.25">
      <c r="A827" t="s">
        <v>21</v>
      </c>
      <c r="B827" t="s">
        <v>31</v>
      </c>
      <c r="C827" s="5">
        <v>826</v>
      </c>
      <c r="D827" t="s">
        <v>36</v>
      </c>
      <c r="E827" t="s">
        <v>37</v>
      </c>
      <c r="F827" s="6">
        <v>59</v>
      </c>
      <c r="G827" s="7">
        <v>350</v>
      </c>
      <c r="H827" s="8">
        <v>40277</v>
      </c>
    </row>
    <row r="828" spans="1:8" x14ac:dyDescent="0.25">
      <c r="A828" t="s">
        <v>25</v>
      </c>
      <c r="B828" t="s">
        <v>31</v>
      </c>
      <c r="C828" s="5">
        <v>827</v>
      </c>
      <c r="D828" t="s">
        <v>38</v>
      </c>
      <c r="E828" t="s">
        <v>39</v>
      </c>
      <c r="F828" s="6">
        <v>67</v>
      </c>
      <c r="G828" s="7">
        <v>220</v>
      </c>
      <c r="H828" s="8">
        <v>40278</v>
      </c>
    </row>
    <row r="829" spans="1:8" x14ac:dyDescent="0.25">
      <c r="A829" t="s">
        <v>28</v>
      </c>
      <c r="B829" t="s">
        <v>40</v>
      </c>
      <c r="C829" s="5">
        <v>828</v>
      </c>
      <c r="D829" t="s">
        <v>41</v>
      </c>
      <c r="E829" t="s">
        <v>42</v>
      </c>
      <c r="F829" s="6">
        <v>44</v>
      </c>
      <c r="G829" s="7">
        <v>150</v>
      </c>
      <c r="H829" s="8">
        <v>40279</v>
      </c>
    </row>
    <row r="830" spans="1:8" x14ac:dyDescent="0.25">
      <c r="A830" t="s">
        <v>21</v>
      </c>
      <c r="B830" t="s">
        <v>40</v>
      </c>
      <c r="C830" s="5">
        <v>829</v>
      </c>
      <c r="D830" t="s">
        <v>36</v>
      </c>
      <c r="E830" t="s">
        <v>43</v>
      </c>
      <c r="F830" s="6">
        <v>33</v>
      </c>
      <c r="G830" s="7">
        <v>900</v>
      </c>
      <c r="H830" s="8">
        <v>40280</v>
      </c>
    </row>
    <row r="831" spans="1:8" x14ac:dyDescent="0.25">
      <c r="A831" t="s">
        <v>25</v>
      </c>
      <c r="B831" t="s">
        <v>44</v>
      </c>
      <c r="C831" s="5">
        <v>830</v>
      </c>
      <c r="D831" t="s">
        <v>45</v>
      </c>
      <c r="E831" t="s">
        <v>46</v>
      </c>
      <c r="F831" s="6">
        <v>63</v>
      </c>
      <c r="G831" s="7">
        <v>620</v>
      </c>
      <c r="H831" s="8">
        <v>40281</v>
      </c>
    </row>
    <row r="832" spans="1:8" x14ac:dyDescent="0.25">
      <c r="A832" t="s">
        <v>28</v>
      </c>
      <c r="B832" t="s">
        <v>22</v>
      </c>
      <c r="C832" s="5">
        <v>831</v>
      </c>
      <c r="D832" t="s">
        <v>23</v>
      </c>
      <c r="E832" t="s">
        <v>24</v>
      </c>
      <c r="F832" s="6">
        <v>34</v>
      </c>
      <c r="G832" s="7">
        <v>360</v>
      </c>
      <c r="H832" s="8">
        <v>40282</v>
      </c>
    </row>
    <row r="833" spans="1:8" x14ac:dyDescent="0.25">
      <c r="A833" t="s">
        <v>21</v>
      </c>
      <c r="B833" t="s">
        <v>22</v>
      </c>
      <c r="C833" s="5">
        <v>832</v>
      </c>
      <c r="D833" t="s">
        <v>26</v>
      </c>
      <c r="E833" t="s">
        <v>27</v>
      </c>
      <c r="F833" s="6">
        <v>34</v>
      </c>
      <c r="G833" s="7">
        <v>450</v>
      </c>
      <c r="H833" s="8">
        <v>40283</v>
      </c>
    </row>
    <row r="834" spans="1:8" x14ac:dyDescent="0.25">
      <c r="A834" t="s">
        <v>25</v>
      </c>
      <c r="B834" t="s">
        <v>22</v>
      </c>
      <c r="C834" s="5">
        <v>833</v>
      </c>
      <c r="D834" t="s">
        <v>29</v>
      </c>
      <c r="E834" t="s">
        <v>30</v>
      </c>
      <c r="F834" s="6">
        <v>13</v>
      </c>
      <c r="G834" s="7">
        <v>123</v>
      </c>
      <c r="H834" s="8">
        <v>40284</v>
      </c>
    </row>
    <row r="835" spans="1:8" x14ac:dyDescent="0.25">
      <c r="A835" t="s">
        <v>28</v>
      </c>
      <c r="B835" t="s">
        <v>31</v>
      </c>
      <c r="C835" s="5">
        <v>834</v>
      </c>
      <c r="D835" t="s">
        <v>32</v>
      </c>
      <c r="E835" t="s">
        <v>33</v>
      </c>
      <c r="F835" s="6">
        <v>59</v>
      </c>
      <c r="G835" s="7">
        <v>789</v>
      </c>
      <c r="H835" s="8">
        <v>40285</v>
      </c>
    </row>
    <row r="836" spans="1:8" x14ac:dyDescent="0.25">
      <c r="A836" t="s">
        <v>21</v>
      </c>
      <c r="B836" t="s">
        <v>22</v>
      </c>
      <c r="C836" s="5">
        <v>835</v>
      </c>
      <c r="D836" t="s">
        <v>34</v>
      </c>
      <c r="E836" t="s">
        <v>35</v>
      </c>
      <c r="F836" s="6">
        <v>6</v>
      </c>
      <c r="G836" s="7">
        <v>1000</v>
      </c>
      <c r="H836" s="8">
        <v>40286</v>
      </c>
    </row>
    <row r="837" spans="1:8" x14ac:dyDescent="0.25">
      <c r="A837" t="s">
        <v>25</v>
      </c>
      <c r="B837" t="s">
        <v>31</v>
      </c>
      <c r="C837" s="5">
        <v>836</v>
      </c>
      <c r="D837" t="s">
        <v>36</v>
      </c>
      <c r="E837" t="s">
        <v>37</v>
      </c>
      <c r="F837" s="6">
        <v>59</v>
      </c>
      <c r="G837" s="7">
        <v>900</v>
      </c>
      <c r="H837" s="8">
        <v>40287</v>
      </c>
    </row>
    <row r="838" spans="1:8" x14ac:dyDescent="0.25">
      <c r="A838" t="s">
        <v>28</v>
      </c>
      <c r="B838" t="s">
        <v>31</v>
      </c>
      <c r="C838" s="5">
        <v>837</v>
      </c>
      <c r="D838" t="s">
        <v>38</v>
      </c>
      <c r="E838" t="s">
        <v>39</v>
      </c>
      <c r="F838" s="6">
        <v>67</v>
      </c>
      <c r="G838" s="7">
        <v>350</v>
      </c>
      <c r="H838" s="8">
        <v>40288</v>
      </c>
    </row>
    <row r="839" spans="1:8" x14ac:dyDescent="0.25">
      <c r="A839" t="s">
        <v>21</v>
      </c>
      <c r="B839" t="s">
        <v>40</v>
      </c>
      <c r="C839" s="5">
        <v>838</v>
      </c>
      <c r="D839" t="s">
        <v>41</v>
      </c>
      <c r="E839" t="s">
        <v>42</v>
      </c>
      <c r="F839" s="6">
        <v>44</v>
      </c>
      <c r="G839" s="7">
        <v>220</v>
      </c>
      <c r="H839" s="8">
        <v>40289</v>
      </c>
    </row>
    <row r="840" spans="1:8" x14ac:dyDescent="0.25">
      <c r="A840" t="s">
        <v>25</v>
      </c>
      <c r="B840" t="s">
        <v>40</v>
      </c>
      <c r="C840" s="5">
        <v>839</v>
      </c>
      <c r="D840" t="s">
        <v>36</v>
      </c>
      <c r="E840" t="s">
        <v>43</v>
      </c>
      <c r="F840" s="6">
        <v>33</v>
      </c>
      <c r="G840" s="7">
        <v>150</v>
      </c>
      <c r="H840" s="8">
        <v>40290</v>
      </c>
    </row>
    <row r="841" spans="1:8" x14ac:dyDescent="0.25">
      <c r="A841" t="s">
        <v>28</v>
      </c>
      <c r="B841" t="s">
        <v>44</v>
      </c>
      <c r="C841" s="5">
        <v>840</v>
      </c>
      <c r="D841" t="s">
        <v>45</v>
      </c>
      <c r="E841" t="s">
        <v>46</v>
      </c>
      <c r="F841" s="6">
        <v>63</v>
      </c>
      <c r="G841" s="7">
        <v>900</v>
      </c>
      <c r="H841" s="8">
        <v>40291</v>
      </c>
    </row>
    <row r="842" spans="1:8" x14ac:dyDescent="0.25">
      <c r="A842" t="s">
        <v>21</v>
      </c>
      <c r="B842" t="s">
        <v>22</v>
      </c>
      <c r="C842" s="5">
        <v>841</v>
      </c>
      <c r="D842" t="s">
        <v>23</v>
      </c>
      <c r="E842" t="s">
        <v>24</v>
      </c>
      <c r="F842" s="6">
        <v>34</v>
      </c>
      <c r="G842" s="7">
        <v>620</v>
      </c>
      <c r="H842" s="8">
        <v>40292</v>
      </c>
    </row>
    <row r="843" spans="1:8" x14ac:dyDescent="0.25">
      <c r="A843" t="s">
        <v>25</v>
      </c>
      <c r="B843" t="s">
        <v>22</v>
      </c>
      <c r="C843" s="5">
        <v>842</v>
      </c>
      <c r="D843" t="s">
        <v>26</v>
      </c>
      <c r="E843" t="s">
        <v>27</v>
      </c>
      <c r="F843" s="6">
        <v>34</v>
      </c>
      <c r="G843" s="7">
        <v>360</v>
      </c>
      <c r="H843" s="8">
        <v>40293</v>
      </c>
    </row>
    <row r="844" spans="1:8" x14ac:dyDescent="0.25">
      <c r="A844" t="s">
        <v>28</v>
      </c>
      <c r="B844" t="s">
        <v>22</v>
      </c>
      <c r="C844" s="5">
        <v>843</v>
      </c>
      <c r="D844" t="s">
        <v>29</v>
      </c>
      <c r="E844" t="s">
        <v>30</v>
      </c>
      <c r="F844" s="6">
        <v>13</v>
      </c>
      <c r="G844" s="7">
        <v>450</v>
      </c>
      <c r="H844" s="8">
        <v>40294</v>
      </c>
    </row>
    <row r="845" spans="1:8" x14ac:dyDescent="0.25">
      <c r="A845" t="s">
        <v>21</v>
      </c>
      <c r="B845" t="s">
        <v>31</v>
      </c>
      <c r="C845" s="5">
        <v>844</v>
      </c>
      <c r="D845" t="s">
        <v>32</v>
      </c>
      <c r="E845" t="s">
        <v>33</v>
      </c>
      <c r="F845" s="6">
        <v>59</v>
      </c>
      <c r="G845" s="7">
        <v>123</v>
      </c>
      <c r="H845" s="8">
        <v>40295</v>
      </c>
    </row>
    <row r="846" spans="1:8" x14ac:dyDescent="0.25">
      <c r="A846" t="s">
        <v>25</v>
      </c>
      <c r="B846" t="s">
        <v>22</v>
      </c>
      <c r="C846" s="5">
        <v>845</v>
      </c>
      <c r="D846" t="s">
        <v>34</v>
      </c>
      <c r="E846" t="s">
        <v>35</v>
      </c>
      <c r="F846" s="6">
        <v>6</v>
      </c>
      <c r="G846" s="7">
        <v>789</v>
      </c>
      <c r="H846" s="8">
        <v>40296</v>
      </c>
    </row>
    <row r="847" spans="1:8" x14ac:dyDescent="0.25">
      <c r="A847" t="s">
        <v>28</v>
      </c>
      <c r="B847" t="s">
        <v>31</v>
      </c>
      <c r="C847" s="5">
        <v>846</v>
      </c>
      <c r="D847" t="s">
        <v>36</v>
      </c>
      <c r="E847" t="s">
        <v>37</v>
      </c>
      <c r="F847" s="6">
        <v>59</v>
      </c>
      <c r="G847" s="7">
        <v>1000</v>
      </c>
      <c r="H847" s="8">
        <v>40297</v>
      </c>
    </row>
    <row r="848" spans="1:8" x14ac:dyDescent="0.25">
      <c r="A848" t="s">
        <v>21</v>
      </c>
      <c r="B848" t="s">
        <v>31</v>
      </c>
      <c r="C848" s="5">
        <v>847</v>
      </c>
      <c r="D848" t="s">
        <v>38</v>
      </c>
      <c r="E848" t="s">
        <v>39</v>
      </c>
      <c r="F848" s="6">
        <v>67</v>
      </c>
      <c r="G848" s="7">
        <v>900</v>
      </c>
      <c r="H848" s="8">
        <v>40298</v>
      </c>
    </row>
    <row r="849" spans="1:8" x14ac:dyDescent="0.25">
      <c r="A849" t="s">
        <v>25</v>
      </c>
      <c r="B849" t="s">
        <v>40</v>
      </c>
      <c r="C849" s="5">
        <v>848</v>
      </c>
      <c r="D849" t="s">
        <v>41</v>
      </c>
      <c r="E849" t="s">
        <v>42</v>
      </c>
      <c r="F849" s="6">
        <v>44</v>
      </c>
      <c r="G849" s="7">
        <v>350</v>
      </c>
      <c r="H849" s="8">
        <v>40299</v>
      </c>
    </row>
    <row r="850" spans="1:8" x14ac:dyDescent="0.25">
      <c r="A850" t="s">
        <v>28</v>
      </c>
      <c r="B850" t="s">
        <v>40</v>
      </c>
      <c r="C850" s="5">
        <v>849</v>
      </c>
      <c r="D850" t="s">
        <v>36</v>
      </c>
      <c r="E850" t="s">
        <v>43</v>
      </c>
      <c r="F850" s="6">
        <v>33</v>
      </c>
      <c r="G850" s="7">
        <v>220</v>
      </c>
      <c r="H850" s="8">
        <v>40300</v>
      </c>
    </row>
    <row r="851" spans="1:8" x14ac:dyDescent="0.25">
      <c r="A851" t="s">
        <v>21</v>
      </c>
      <c r="B851" t="s">
        <v>44</v>
      </c>
      <c r="C851" s="5">
        <v>850</v>
      </c>
      <c r="D851" t="s">
        <v>45</v>
      </c>
      <c r="E851" t="s">
        <v>46</v>
      </c>
      <c r="F851" s="6">
        <v>63</v>
      </c>
      <c r="G851" s="7">
        <v>150</v>
      </c>
      <c r="H851" s="8">
        <v>40301</v>
      </c>
    </row>
    <row r="852" spans="1:8" x14ac:dyDescent="0.25">
      <c r="A852" t="s">
        <v>25</v>
      </c>
      <c r="B852" t="s">
        <v>22</v>
      </c>
      <c r="C852" s="5">
        <v>851</v>
      </c>
      <c r="D852" t="s">
        <v>23</v>
      </c>
      <c r="E852" t="s">
        <v>24</v>
      </c>
      <c r="F852" s="6">
        <v>34</v>
      </c>
      <c r="G852" s="7">
        <v>900</v>
      </c>
      <c r="H852" s="8">
        <v>40302</v>
      </c>
    </row>
    <row r="853" spans="1:8" x14ac:dyDescent="0.25">
      <c r="A853" t="s">
        <v>28</v>
      </c>
      <c r="B853" t="s">
        <v>22</v>
      </c>
      <c r="C853" s="5">
        <v>852</v>
      </c>
      <c r="D853" t="s">
        <v>26</v>
      </c>
      <c r="E853" t="s">
        <v>27</v>
      </c>
      <c r="F853" s="6">
        <v>34</v>
      </c>
      <c r="G853" s="7">
        <v>620</v>
      </c>
      <c r="H853" s="8">
        <v>40303</v>
      </c>
    </row>
    <row r="854" spans="1:8" x14ac:dyDescent="0.25">
      <c r="A854" t="s">
        <v>21</v>
      </c>
      <c r="B854" t="s">
        <v>22</v>
      </c>
      <c r="C854" s="5">
        <v>853</v>
      </c>
      <c r="D854" t="s">
        <v>29</v>
      </c>
      <c r="E854" t="s">
        <v>30</v>
      </c>
      <c r="F854" s="6">
        <v>13</v>
      </c>
      <c r="G854" s="7">
        <v>360</v>
      </c>
      <c r="H854" s="8">
        <v>40304</v>
      </c>
    </row>
    <row r="855" spans="1:8" x14ac:dyDescent="0.25">
      <c r="A855" t="s">
        <v>25</v>
      </c>
      <c r="B855" t="s">
        <v>31</v>
      </c>
      <c r="C855" s="5">
        <v>854</v>
      </c>
      <c r="D855" t="s">
        <v>32</v>
      </c>
      <c r="E855" t="s">
        <v>33</v>
      </c>
      <c r="F855" s="6">
        <v>59</v>
      </c>
      <c r="G855" s="7">
        <v>450</v>
      </c>
      <c r="H855" s="8">
        <v>40305</v>
      </c>
    </row>
    <row r="856" spans="1:8" x14ac:dyDescent="0.25">
      <c r="A856" t="s">
        <v>28</v>
      </c>
      <c r="B856" t="s">
        <v>22</v>
      </c>
      <c r="C856" s="5">
        <v>855</v>
      </c>
      <c r="D856" t="s">
        <v>34</v>
      </c>
      <c r="E856" t="s">
        <v>35</v>
      </c>
      <c r="F856" s="6">
        <v>6</v>
      </c>
      <c r="G856" s="7">
        <v>123</v>
      </c>
      <c r="H856" s="8">
        <v>40306</v>
      </c>
    </row>
    <row r="857" spans="1:8" x14ac:dyDescent="0.25">
      <c r="A857" t="s">
        <v>21</v>
      </c>
      <c r="B857" t="s">
        <v>31</v>
      </c>
      <c r="C857" s="5">
        <v>856</v>
      </c>
      <c r="D857" t="s">
        <v>36</v>
      </c>
      <c r="E857" t="s">
        <v>37</v>
      </c>
      <c r="F857" s="6">
        <v>59</v>
      </c>
      <c r="G857" s="7">
        <v>789</v>
      </c>
      <c r="H857" s="8">
        <v>40307</v>
      </c>
    </row>
    <row r="858" spans="1:8" x14ac:dyDescent="0.25">
      <c r="A858" t="s">
        <v>25</v>
      </c>
      <c r="B858" t="s">
        <v>31</v>
      </c>
      <c r="C858" s="5">
        <v>857</v>
      </c>
      <c r="D858" t="s">
        <v>38</v>
      </c>
      <c r="E858" t="s">
        <v>39</v>
      </c>
      <c r="F858" s="6">
        <v>67</v>
      </c>
      <c r="G858" s="7">
        <v>1000</v>
      </c>
      <c r="H858" s="8">
        <v>40308</v>
      </c>
    </row>
    <row r="859" spans="1:8" x14ac:dyDescent="0.25">
      <c r="A859" t="s">
        <v>28</v>
      </c>
      <c r="B859" t="s">
        <v>40</v>
      </c>
      <c r="C859" s="5">
        <v>858</v>
      </c>
      <c r="D859" t="s">
        <v>41</v>
      </c>
      <c r="E859" t="s">
        <v>42</v>
      </c>
      <c r="F859" s="6">
        <v>44</v>
      </c>
      <c r="G859" s="7">
        <v>900</v>
      </c>
      <c r="H859" s="8">
        <v>40309</v>
      </c>
    </row>
    <row r="860" spans="1:8" x14ac:dyDescent="0.25">
      <c r="A860" t="s">
        <v>21</v>
      </c>
      <c r="B860" t="s">
        <v>40</v>
      </c>
      <c r="C860" s="5">
        <v>859</v>
      </c>
      <c r="D860" t="s">
        <v>36</v>
      </c>
      <c r="E860" t="s">
        <v>43</v>
      </c>
      <c r="F860" s="6">
        <v>33</v>
      </c>
      <c r="G860" s="7">
        <v>350</v>
      </c>
      <c r="H860" s="8">
        <v>40310</v>
      </c>
    </row>
    <row r="861" spans="1:8" x14ac:dyDescent="0.25">
      <c r="A861" t="s">
        <v>25</v>
      </c>
      <c r="B861" t="s">
        <v>44</v>
      </c>
      <c r="C861" s="5">
        <v>860</v>
      </c>
      <c r="D861" t="s">
        <v>45</v>
      </c>
      <c r="E861" t="s">
        <v>46</v>
      </c>
      <c r="F861" s="6">
        <v>63</v>
      </c>
      <c r="G861" s="7">
        <v>220</v>
      </c>
      <c r="H861" s="8">
        <v>40311</v>
      </c>
    </row>
    <row r="862" spans="1:8" x14ac:dyDescent="0.25">
      <c r="A862" t="s">
        <v>28</v>
      </c>
      <c r="B862" t="s">
        <v>22</v>
      </c>
      <c r="C862" s="5">
        <v>861</v>
      </c>
      <c r="D862" t="s">
        <v>23</v>
      </c>
      <c r="E862" t="s">
        <v>24</v>
      </c>
      <c r="F862" s="6">
        <v>34</v>
      </c>
      <c r="G862" s="7">
        <v>150</v>
      </c>
      <c r="H862" s="8">
        <v>40312</v>
      </c>
    </row>
    <row r="863" spans="1:8" x14ac:dyDescent="0.25">
      <c r="A863" t="s">
        <v>21</v>
      </c>
      <c r="B863" t="s">
        <v>22</v>
      </c>
      <c r="C863" s="5">
        <v>862</v>
      </c>
      <c r="D863" t="s">
        <v>26</v>
      </c>
      <c r="E863" t="s">
        <v>27</v>
      </c>
      <c r="F863" s="6">
        <v>34</v>
      </c>
      <c r="G863" s="7">
        <v>900</v>
      </c>
      <c r="H863" s="8">
        <v>40313</v>
      </c>
    </row>
    <row r="864" spans="1:8" x14ac:dyDescent="0.25">
      <c r="A864" t="s">
        <v>25</v>
      </c>
      <c r="B864" t="s">
        <v>22</v>
      </c>
      <c r="C864" s="5">
        <v>863</v>
      </c>
      <c r="D864" t="s">
        <v>29</v>
      </c>
      <c r="E864" t="s">
        <v>30</v>
      </c>
      <c r="F864" s="6">
        <v>13</v>
      </c>
      <c r="G864" s="7">
        <v>620</v>
      </c>
      <c r="H864" s="8">
        <v>40314</v>
      </c>
    </row>
    <row r="865" spans="1:8" x14ac:dyDescent="0.25">
      <c r="A865" t="s">
        <v>28</v>
      </c>
      <c r="B865" t="s">
        <v>31</v>
      </c>
      <c r="C865" s="5">
        <v>864</v>
      </c>
      <c r="D865" t="s">
        <v>32</v>
      </c>
      <c r="E865" t="s">
        <v>33</v>
      </c>
      <c r="F865" s="6">
        <v>59</v>
      </c>
      <c r="G865" s="7">
        <v>360</v>
      </c>
      <c r="H865" s="8">
        <v>40315</v>
      </c>
    </row>
    <row r="866" spans="1:8" x14ac:dyDescent="0.25">
      <c r="A866" t="s">
        <v>21</v>
      </c>
      <c r="B866" t="s">
        <v>22</v>
      </c>
      <c r="C866" s="5">
        <v>865</v>
      </c>
      <c r="D866" t="s">
        <v>34</v>
      </c>
      <c r="E866" t="s">
        <v>35</v>
      </c>
      <c r="F866" s="6">
        <v>6</v>
      </c>
      <c r="G866" s="7">
        <v>450</v>
      </c>
      <c r="H866" s="8">
        <v>40316</v>
      </c>
    </row>
    <row r="867" spans="1:8" x14ac:dyDescent="0.25">
      <c r="A867" t="s">
        <v>25</v>
      </c>
      <c r="B867" t="s">
        <v>31</v>
      </c>
      <c r="C867" s="5">
        <v>866</v>
      </c>
      <c r="D867" t="s">
        <v>36</v>
      </c>
      <c r="E867" t="s">
        <v>37</v>
      </c>
      <c r="F867" s="6">
        <v>59</v>
      </c>
      <c r="G867" s="7">
        <v>123</v>
      </c>
      <c r="H867" s="8">
        <v>40317</v>
      </c>
    </row>
    <row r="868" spans="1:8" x14ac:dyDescent="0.25">
      <c r="A868" t="s">
        <v>28</v>
      </c>
      <c r="B868" t="s">
        <v>31</v>
      </c>
      <c r="C868" s="5">
        <v>867</v>
      </c>
      <c r="D868" t="s">
        <v>38</v>
      </c>
      <c r="E868" t="s">
        <v>39</v>
      </c>
      <c r="F868" s="6">
        <v>67</v>
      </c>
      <c r="G868" s="7">
        <v>789</v>
      </c>
      <c r="H868" s="8">
        <v>40318</v>
      </c>
    </row>
    <row r="869" spans="1:8" x14ac:dyDescent="0.25">
      <c r="A869" t="s">
        <v>21</v>
      </c>
      <c r="B869" t="s">
        <v>40</v>
      </c>
      <c r="C869" s="5">
        <v>868</v>
      </c>
      <c r="D869" t="s">
        <v>41</v>
      </c>
      <c r="E869" t="s">
        <v>42</v>
      </c>
      <c r="F869" s="6">
        <v>44</v>
      </c>
      <c r="G869" s="7">
        <v>1000</v>
      </c>
      <c r="H869" s="8">
        <v>40319</v>
      </c>
    </row>
    <row r="870" spans="1:8" x14ac:dyDescent="0.25">
      <c r="A870" t="s">
        <v>25</v>
      </c>
      <c r="B870" t="s">
        <v>40</v>
      </c>
      <c r="C870" s="5">
        <v>869</v>
      </c>
      <c r="D870" t="s">
        <v>36</v>
      </c>
      <c r="E870" t="s">
        <v>43</v>
      </c>
      <c r="F870" s="6">
        <v>33</v>
      </c>
      <c r="G870" s="7">
        <v>900</v>
      </c>
      <c r="H870" s="8">
        <v>40320</v>
      </c>
    </row>
    <row r="871" spans="1:8" x14ac:dyDescent="0.25">
      <c r="A871" t="s">
        <v>28</v>
      </c>
      <c r="B871" t="s">
        <v>44</v>
      </c>
      <c r="C871" s="5">
        <v>870</v>
      </c>
      <c r="D871" t="s">
        <v>45</v>
      </c>
      <c r="E871" t="s">
        <v>46</v>
      </c>
      <c r="F871" s="6">
        <v>63</v>
      </c>
      <c r="G871" s="7">
        <v>350</v>
      </c>
      <c r="H871" s="8">
        <v>40321</v>
      </c>
    </row>
    <row r="872" spans="1:8" x14ac:dyDescent="0.25">
      <c r="A872" t="s">
        <v>21</v>
      </c>
      <c r="B872" t="s">
        <v>22</v>
      </c>
      <c r="C872" s="5">
        <v>871</v>
      </c>
      <c r="D872" t="s">
        <v>23</v>
      </c>
      <c r="E872" t="s">
        <v>24</v>
      </c>
      <c r="F872" s="6">
        <v>34</v>
      </c>
      <c r="G872" s="7">
        <v>220</v>
      </c>
      <c r="H872" s="8">
        <v>40322</v>
      </c>
    </row>
    <row r="873" spans="1:8" x14ac:dyDescent="0.25">
      <c r="A873" t="s">
        <v>25</v>
      </c>
      <c r="B873" t="s">
        <v>22</v>
      </c>
      <c r="C873" s="5">
        <v>872</v>
      </c>
      <c r="D873" t="s">
        <v>26</v>
      </c>
      <c r="E873" t="s">
        <v>27</v>
      </c>
      <c r="F873" s="6">
        <v>34</v>
      </c>
      <c r="G873" s="7">
        <v>150</v>
      </c>
      <c r="H873" s="8">
        <v>40323</v>
      </c>
    </row>
    <row r="874" spans="1:8" x14ac:dyDescent="0.25">
      <c r="A874" t="s">
        <v>28</v>
      </c>
      <c r="B874" t="s">
        <v>22</v>
      </c>
      <c r="C874" s="5">
        <v>873</v>
      </c>
      <c r="D874" t="s">
        <v>29</v>
      </c>
      <c r="E874" t="s">
        <v>30</v>
      </c>
      <c r="F874" s="6">
        <v>13</v>
      </c>
      <c r="G874" s="7">
        <v>900</v>
      </c>
      <c r="H874" s="8">
        <v>40324</v>
      </c>
    </row>
    <row r="875" spans="1:8" x14ac:dyDescent="0.25">
      <c r="A875" t="s">
        <v>21</v>
      </c>
      <c r="B875" t="s">
        <v>31</v>
      </c>
      <c r="C875" s="5">
        <v>874</v>
      </c>
      <c r="D875" t="s">
        <v>32</v>
      </c>
      <c r="E875" t="s">
        <v>33</v>
      </c>
      <c r="F875" s="6">
        <v>59</v>
      </c>
      <c r="G875" s="7">
        <v>620</v>
      </c>
      <c r="H875" s="8">
        <v>40325</v>
      </c>
    </row>
    <row r="876" spans="1:8" x14ac:dyDescent="0.25">
      <c r="A876" t="s">
        <v>25</v>
      </c>
      <c r="B876" t="s">
        <v>22</v>
      </c>
      <c r="C876" s="5">
        <v>875</v>
      </c>
      <c r="D876" t="s">
        <v>34</v>
      </c>
      <c r="E876" t="s">
        <v>35</v>
      </c>
      <c r="F876" s="6">
        <v>6</v>
      </c>
      <c r="G876" s="7">
        <v>360</v>
      </c>
      <c r="H876" s="8">
        <v>40326</v>
      </c>
    </row>
    <row r="877" spans="1:8" x14ac:dyDescent="0.25">
      <c r="A877" t="s">
        <v>28</v>
      </c>
      <c r="B877" t="s">
        <v>31</v>
      </c>
      <c r="C877" s="5">
        <v>876</v>
      </c>
      <c r="D877" t="s">
        <v>36</v>
      </c>
      <c r="E877" t="s">
        <v>37</v>
      </c>
      <c r="F877" s="6">
        <v>59</v>
      </c>
      <c r="G877" s="7">
        <v>450</v>
      </c>
      <c r="H877" s="8">
        <v>40327</v>
      </c>
    </row>
    <row r="878" spans="1:8" x14ac:dyDescent="0.25">
      <c r="A878" t="s">
        <v>21</v>
      </c>
      <c r="B878" t="s">
        <v>31</v>
      </c>
      <c r="C878" s="5">
        <v>877</v>
      </c>
      <c r="D878" t="s">
        <v>38</v>
      </c>
      <c r="E878" t="s">
        <v>39</v>
      </c>
      <c r="F878" s="6">
        <v>67</v>
      </c>
      <c r="G878" s="7">
        <v>123</v>
      </c>
      <c r="H878" s="8">
        <v>40328</v>
      </c>
    </row>
    <row r="879" spans="1:8" x14ac:dyDescent="0.25">
      <c r="A879" t="s">
        <v>25</v>
      </c>
      <c r="B879" t="s">
        <v>40</v>
      </c>
      <c r="C879" s="5">
        <v>878</v>
      </c>
      <c r="D879" t="s">
        <v>41</v>
      </c>
      <c r="E879" t="s">
        <v>42</v>
      </c>
      <c r="F879" s="6">
        <v>44</v>
      </c>
      <c r="G879" s="7">
        <v>789</v>
      </c>
      <c r="H879" s="8">
        <v>40329</v>
      </c>
    </row>
    <row r="880" spans="1:8" x14ac:dyDescent="0.25">
      <c r="A880" t="s">
        <v>28</v>
      </c>
      <c r="B880" t="s">
        <v>40</v>
      </c>
      <c r="C880" s="5">
        <v>879</v>
      </c>
      <c r="D880" t="s">
        <v>36</v>
      </c>
      <c r="E880" t="s">
        <v>43</v>
      </c>
      <c r="F880" s="6">
        <v>33</v>
      </c>
      <c r="G880" s="7">
        <v>1000</v>
      </c>
      <c r="H880" s="8">
        <v>40330</v>
      </c>
    </row>
    <row r="881" spans="1:8" x14ac:dyDescent="0.25">
      <c r="A881" t="s">
        <v>21</v>
      </c>
      <c r="B881" t="s">
        <v>44</v>
      </c>
      <c r="C881" s="5">
        <v>880</v>
      </c>
      <c r="D881" t="s">
        <v>45</v>
      </c>
      <c r="E881" t="s">
        <v>46</v>
      </c>
      <c r="F881" s="6">
        <v>63</v>
      </c>
      <c r="G881" s="7">
        <v>900</v>
      </c>
      <c r="H881" s="8">
        <v>40331</v>
      </c>
    </row>
    <row r="882" spans="1:8" x14ac:dyDescent="0.25">
      <c r="A882" t="s">
        <v>25</v>
      </c>
      <c r="B882" t="s">
        <v>22</v>
      </c>
      <c r="C882" s="5">
        <v>881</v>
      </c>
      <c r="D882" t="s">
        <v>23</v>
      </c>
      <c r="E882" t="s">
        <v>24</v>
      </c>
      <c r="F882" s="6">
        <v>34</v>
      </c>
      <c r="G882" s="7">
        <v>350</v>
      </c>
      <c r="H882" s="8">
        <v>40332</v>
      </c>
    </row>
    <row r="883" spans="1:8" x14ac:dyDescent="0.25">
      <c r="A883" t="s">
        <v>28</v>
      </c>
      <c r="B883" t="s">
        <v>22</v>
      </c>
      <c r="C883" s="5">
        <v>882</v>
      </c>
      <c r="D883" t="s">
        <v>26</v>
      </c>
      <c r="E883" t="s">
        <v>27</v>
      </c>
      <c r="F883" s="6">
        <v>34</v>
      </c>
      <c r="G883" s="7">
        <v>220</v>
      </c>
      <c r="H883" s="8">
        <v>40333</v>
      </c>
    </row>
    <row r="884" spans="1:8" x14ac:dyDescent="0.25">
      <c r="A884" t="s">
        <v>21</v>
      </c>
      <c r="B884" t="s">
        <v>22</v>
      </c>
      <c r="C884" s="5">
        <v>883</v>
      </c>
      <c r="D884" t="s">
        <v>29</v>
      </c>
      <c r="E884" t="s">
        <v>30</v>
      </c>
      <c r="F884" s="6">
        <v>13</v>
      </c>
      <c r="G884" s="7">
        <v>150</v>
      </c>
      <c r="H884" s="8">
        <v>40334</v>
      </c>
    </row>
    <row r="885" spans="1:8" x14ac:dyDescent="0.25">
      <c r="A885" t="s">
        <v>25</v>
      </c>
      <c r="B885" t="s">
        <v>31</v>
      </c>
      <c r="C885" s="5">
        <v>884</v>
      </c>
      <c r="D885" t="s">
        <v>32</v>
      </c>
      <c r="E885" t="s">
        <v>33</v>
      </c>
      <c r="F885" s="6">
        <v>59</v>
      </c>
      <c r="G885" s="7">
        <v>900</v>
      </c>
      <c r="H885" s="8">
        <v>40335</v>
      </c>
    </row>
    <row r="886" spans="1:8" x14ac:dyDescent="0.25">
      <c r="A886" t="s">
        <v>28</v>
      </c>
      <c r="B886" t="s">
        <v>22</v>
      </c>
      <c r="C886" s="5">
        <v>885</v>
      </c>
      <c r="D886" t="s">
        <v>34</v>
      </c>
      <c r="E886" t="s">
        <v>35</v>
      </c>
      <c r="F886" s="6">
        <v>6</v>
      </c>
      <c r="G886" s="7">
        <v>620</v>
      </c>
      <c r="H886" s="8">
        <v>40336</v>
      </c>
    </row>
    <row r="887" spans="1:8" x14ac:dyDescent="0.25">
      <c r="A887" t="s">
        <v>21</v>
      </c>
      <c r="B887" t="s">
        <v>31</v>
      </c>
      <c r="C887" s="5">
        <v>886</v>
      </c>
      <c r="D887" t="s">
        <v>36</v>
      </c>
      <c r="E887" t="s">
        <v>37</v>
      </c>
      <c r="F887" s="6">
        <v>59</v>
      </c>
      <c r="G887" s="7">
        <v>360</v>
      </c>
      <c r="H887" s="8">
        <v>40337</v>
      </c>
    </row>
    <row r="888" spans="1:8" x14ac:dyDescent="0.25">
      <c r="A888" t="s">
        <v>25</v>
      </c>
      <c r="B888" t="s">
        <v>31</v>
      </c>
      <c r="C888" s="5">
        <v>887</v>
      </c>
      <c r="D888" t="s">
        <v>38</v>
      </c>
      <c r="E888" t="s">
        <v>39</v>
      </c>
      <c r="F888" s="6">
        <v>67</v>
      </c>
      <c r="G888" s="7">
        <v>450</v>
      </c>
      <c r="H888" s="8">
        <v>40338</v>
      </c>
    </row>
    <row r="889" spans="1:8" x14ac:dyDescent="0.25">
      <c r="A889" t="s">
        <v>28</v>
      </c>
      <c r="B889" t="s">
        <v>40</v>
      </c>
      <c r="C889" s="5">
        <v>888</v>
      </c>
      <c r="D889" t="s">
        <v>41</v>
      </c>
      <c r="E889" t="s">
        <v>42</v>
      </c>
      <c r="F889" s="6">
        <v>44</v>
      </c>
      <c r="G889" s="7">
        <v>123</v>
      </c>
      <c r="H889" s="8">
        <v>40339</v>
      </c>
    </row>
    <row r="890" spans="1:8" x14ac:dyDescent="0.25">
      <c r="A890" t="s">
        <v>21</v>
      </c>
      <c r="B890" t="s">
        <v>40</v>
      </c>
      <c r="C890" s="5">
        <v>889</v>
      </c>
      <c r="D890" t="s">
        <v>36</v>
      </c>
      <c r="E890" t="s">
        <v>43</v>
      </c>
      <c r="F890" s="6">
        <v>33</v>
      </c>
      <c r="G890" s="7">
        <v>789</v>
      </c>
      <c r="H890" s="8">
        <v>40340</v>
      </c>
    </row>
    <row r="891" spans="1:8" x14ac:dyDescent="0.25">
      <c r="A891" t="s">
        <v>25</v>
      </c>
      <c r="B891" t="s">
        <v>44</v>
      </c>
      <c r="C891" s="5">
        <v>890</v>
      </c>
      <c r="D891" t="s">
        <v>45</v>
      </c>
      <c r="E891" t="s">
        <v>46</v>
      </c>
      <c r="F891" s="6">
        <v>63</v>
      </c>
      <c r="G891" s="7">
        <v>1000</v>
      </c>
      <c r="H891" s="8">
        <v>40341</v>
      </c>
    </row>
    <row r="892" spans="1:8" x14ac:dyDescent="0.25">
      <c r="A892" t="s">
        <v>28</v>
      </c>
      <c r="B892" t="s">
        <v>22</v>
      </c>
      <c r="C892" s="5">
        <v>891</v>
      </c>
      <c r="D892" t="s">
        <v>23</v>
      </c>
      <c r="E892" t="s">
        <v>24</v>
      </c>
      <c r="F892" s="6">
        <v>34</v>
      </c>
      <c r="G892" s="7">
        <v>900</v>
      </c>
      <c r="H892" s="8">
        <v>40342</v>
      </c>
    </row>
    <row r="893" spans="1:8" x14ac:dyDescent="0.25">
      <c r="A893" t="s">
        <v>21</v>
      </c>
      <c r="B893" t="s">
        <v>22</v>
      </c>
      <c r="C893" s="5">
        <v>892</v>
      </c>
      <c r="D893" t="s">
        <v>26</v>
      </c>
      <c r="E893" t="s">
        <v>27</v>
      </c>
      <c r="F893" s="6">
        <v>34</v>
      </c>
      <c r="G893" s="7">
        <v>350</v>
      </c>
      <c r="H893" s="8">
        <v>40343</v>
      </c>
    </row>
    <row r="894" spans="1:8" x14ac:dyDescent="0.25">
      <c r="A894" t="s">
        <v>25</v>
      </c>
      <c r="B894" t="s">
        <v>22</v>
      </c>
      <c r="C894" s="5">
        <v>893</v>
      </c>
      <c r="D894" t="s">
        <v>29</v>
      </c>
      <c r="E894" t="s">
        <v>30</v>
      </c>
      <c r="F894" s="6">
        <v>13</v>
      </c>
      <c r="G894" s="7">
        <v>220</v>
      </c>
      <c r="H894" s="8">
        <v>40344</v>
      </c>
    </row>
    <row r="895" spans="1:8" x14ac:dyDescent="0.25">
      <c r="A895" t="s">
        <v>28</v>
      </c>
      <c r="B895" t="s">
        <v>31</v>
      </c>
      <c r="C895" s="5">
        <v>894</v>
      </c>
      <c r="D895" t="s">
        <v>32</v>
      </c>
      <c r="E895" t="s">
        <v>33</v>
      </c>
      <c r="F895" s="6">
        <v>59</v>
      </c>
      <c r="G895" s="7">
        <v>150</v>
      </c>
      <c r="H895" s="8">
        <v>40345</v>
      </c>
    </row>
    <row r="896" spans="1:8" x14ac:dyDescent="0.25">
      <c r="A896" t="s">
        <v>21</v>
      </c>
      <c r="B896" t="s">
        <v>22</v>
      </c>
      <c r="C896" s="5">
        <v>895</v>
      </c>
      <c r="D896" t="s">
        <v>34</v>
      </c>
      <c r="E896" t="s">
        <v>35</v>
      </c>
      <c r="F896" s="6">
        <v>6</v>
      </c>
      <c r="G896" s="7">
        <v>900</v>
      </c>
      <c r="H896" s="8">
        <v>40346</v>
      </c>
    </row>
    <row r="897" spans="1:8" x14ac:dyDescent="0.25">
      <c r="A897" t="s">
        <v>25</v>
      </c>
      <c r="B897" t="s">
        <v>31</v>
      </c>
      <c r="C897" s="5">
        <v>896</v>
      </c>
      <c r="D897" t="s">
        <v>36</v>
      </c>
      <c r="E897" t="s">
        <v>37</v>
      </c>
      <c r="F897" s="6">
        <v>59</v>
      </c>
      <c r="G897" s="7">
        <v>620</v>
      </c>
      <c r="H897" s="8">
        <v>40347</v>
      </c>
    </row>
    <row r="898" spans="1:8" x14ac:dyDescent="0.25">
      <c r="A898" t="s">
        <v>28</v>
      </c>
      <c r="B898" t="s">
        <v>31</v>
      </c>
      <c r="C898" s="5">
        <v>897</v>
      </c>
      <c r="D898" t="s">
        <v>38</v>
      </c>
      <c r="E898" t="s">
        <v>39</v>
      </c>
      <c r="F898" s="6">
        <v>67</v>
      </c>
      <c r="G898" s="7">
        <v>360</v>
      </c>
      <c r="H898" s="8">
        <v>40348</v>
      </c>
    </row>
    <row r="899" spans="1:8" x14ac:dyDescent="0.25">
      <c r="A899" t="s">
        <v>21</v>
      </c>
      <c r="B899" t="s">
        <v>40</v>
      </c>
      <c r="C899" s="5">
        <v>898</v>
      </c>
      <c r="D899" t="s">
        <v>41</v>
      </c>
      <c r="E899" t="s">
        <v>42</v>
      </c>
      <c r="F899" s="6">
        <v>44</v>
      </c>
      <c r="G899" s="7">
        <v>450</v>
      </c>
      <c r="H899" s="8">
        <v>40349</v>
      </c>
    </row>
    <row r="900" spans="1:8" x14ac:dyDescent="0.25">
      <c r="A900" t="s">
        <v>25</v>
      </c>
      <c r="B900" t="s">
        <v>40</v>
      </c>
      <c r="C900" s="5">
        <v>899</v>
      </c>
      <c r="D900" t="s">
        <v>36</v>
      </c>
      <c r="E900" t="s">
        <v>43</v>
      </c>
      <c r="F900" s="6">
        <v>33</v>
      </c>
      <c r="G900" s="7">
        <v>123</v>
      </c>
      <c r="H900" s="8">
        <v>40350</v>
      </c>
    </row>
    <row r="901" spans="1:8" x14ac:dyDescent="0.25">
      <c r="A901" t="s">
        <v>28</v>
      </c>
      <c r="B901" t="s">
        <v>44</v>
      </c>
      <c r="C901" s="5">
        <v>900</v>
      </c>
      <c r="D901" t="s">
        <v>45</v>
      </c>
      <c r="E901" t="s">
        <v>46</v>
      </c>
      <c r="F901" s="6">
        <v>63</v>
      </c>
      <c r="G901" s="7">
        <v>789</v>
      </c>
      <c r="H901" s="8">
        <v>40351</v>
      </c>
    </row>
    <row r="902" spans="1:8" x14ac:dyDescent="0.25">
      <c r="A902" t="s">
        <v>21</v>
      </c>
      <c r="B902" t="s">
        <v>22</v>
      </c>
      <c r="C902" s="5">
        <v>901</v>
      </c>
      <c r="D902" t="s">
        <v>23</v>
      </c>
      <c r="E902" t="s">
        <v>24</v>
      </c>
      <c r="F902" s="6">
        <v>34</v>
      </c>
      <c r="G902" s="7">
        <v>1000</v>
      </c>
      <c r="H902" s="8">
        <v>40352</v>
      </c>
    </row>
    <row r="903" spans="1:8" x14ac:dyDescent="0.25">
      <c r="A903" t="s">
        <v>25</v>
      </c>
      <c r="B903" t="s">
        <v>22</v>
      </c>
      <c r="C903" s="5">
        <v>902</v>
      </c>
      <c r="D903" t="s">
        <v>26</v>
      </c>
      <c r="E903" t="s">
        <v>27</v>
      </c>
      <c r="F903" s="6">
        <v>34</v>
      </c>
      <c r="G903" s="7">
        <v>900</v>
      </c>
      <c r="H903" s="8">
        <v>40353</v>
      </c>
    </row>
    <row r="904" spans="1:8" x14ac:dyDescent="0.25">
      <c r="A904" t="s">
        <v>28</v>
      </c>
      <c r="B904" t="s">
        <v>22</v>
      </c>
      <c r="C904" s="5">
        <v>903</v>
      </c>
      <c r="D904" t="s">
        <v>29</v>
      </c>
      <c r="E904" t="s">
        <v>30</v>
      </c>
      <c r="F904" s="6">
        <v>13</v>
      </c>
      <c r="G904" s="7">
        <v>350</v>
      </c>
      <c r="H904" s="8">
        <v>40354</v>
      </c>
    </row>
    <row r="905" spans="1:8" x14ac:dyDescent="0.25">
      <c r="A905" t="s">
        <v>21</v>
      </c>
      <c r="B905" t="s">
        <v>31</v>
      </c>
      <c r="C905" s="5">
        <v>904</v>
      </c>
      <c r="D905" t="s">
        <v>32</v>
      </c>
      <c r="E905" t="s">
        <v>33</v>
      </c>
      <c r="F905" s="6">
        <v>59</v>
      </c>
      <c r="G905" s="7">
        <v>220</v>
      </c>
      <c r="H905" s="8">
        <v>40355</v>
      </c>
    </row>
    <row r="906" spans="1:8" x14ac:dyDescent="0.25">
      <c r="A906" t="s">
        <v>25</v>
      </c>
      <c r="B906" t="s">
        <v>22</v>
      </c>
      <c r="C906" s="5">
        <v>905</v>
      </c>
      <c r="D906" t="s">
        <v>34</v>
      </c>
      <c r="E906" t="s">
        <v>35</v>
      </c>
      <c r="F906" s="6">
        <v>6</v>
      </c>
      <c r="G906" s="7">
        <v>150</v>
      </c>
      <c r="H906" s="8">
        <v>40356</v>
      </c>
    </row>
    <row r="907" spans="1:8" x14ac:dyDescent="0.25">
      <c r="A907" t="s">
        <v>28</v>
      </c>
      <c r="B907" t="s">
        <v>31</v>
      </c>
      <c r="C907" s="5">
        <v>906</v>
      </c>
      <c r="D907" t="s">
        <v>36</v>
      </c>
      <c r="E907" t="s">
        <v>37</v>
      </c>
      <c r="F907" s="6">
        <v>59</v>
      </c>
      <c r="G907" s="7">
        <v>900</v>
      </c>
      <c r="H907" s="8">
        <v>40357</v>
      </c>
    </row>
    <row r="908" spans="1:8" x14ac:dyDescent="0.25">
      <c r="A908" t="s">
        <v>21</v>
      </c>
      <c r="B908" t="s">
        <v>31</v>
      </c>
      <c r="C908" s="5">
        <v>907</v>
      </c>
      <c r="D908" t="s">
        <v>38</v>
      </c>
      <c r="E908" t="s">
        <v>39</v>
      </c>
      <c r="F908" s="6">
        <v>67</v>
      </c>
      <c r="G908" s="7">
        <v>620</v>
      </c>
      <c r="H908" s="8">
        <v>40358</v>
      </c>
    </row>
    <row r="909" spans="1:8" x14ac:dyDescent="0.25">
      <c r="A909" t="s">
        <v>25</v>
      </c>
      <c r="B909" t="s">
        <v>40</v>
      </c>
      <c r="C909" s="5">
        <v>908</v>
      </c>
      <c r="D909" t="s">
        <v>41</v>
      </c>
      <c r="E909" t="s">
        <v>42</v>
      </c>
      <c r="F909" s="6">
        <v>44</v>
      </c>
      <c r="G909" s="7">
        <v>360</v>
      </c>
      <c r="H909" s="8">
        <v>40359</v>
      </c>
    </row>
    <row r="910" spans="1:8" x14ac:dyDescent="0.25">
      <c r="A910" t="s">
        <v>28</v>
      </c>
      <c r="B910" t="s">
        <v>40</v>
      </c>
      <c r="C910" s="5">
        <v>909</v>
      </c>
      <c r="D910" t="s">
        <v>36</v>
      </c>
      <c r="E910" t="s">
        <v>43</v>
      </c>
      <c r="F910" s="6">
        <v>33</v>
      </c>
      <c r="G910" s="7">
        <v>450</v>
      </c>
      <c r="H910" s="8">
        <v>40360</v>
      </c>
    </row>
    <row r="911" spans="1:8" x14ac:dyDescent="0.25">
      <c r="A911" t="s">
        <v>21</v>
      </c>
      <c r="B911" t="s">
        <v>44</v>
      </c>
      <c r="C911" s="5">
        <v>910</v>
      </c>
      <c r="D911" t="s">
        <v>45</v>
      </c>
      <c r="E911" t="s">
        <v>46</v>
      </c>
      <c r="F911" s="6">
        <v>63</v>
      </c>
      <c r="G911" s="7">
        <v>123</v>
      </c>
      <c r="H911" s="8">
        <v>40361</v>
      </c>
    </row>
    <row r="912" spans="1:8" x14ac:dyDescent="0.25">
      <c r="A912" t="s">
        <v>25</v>
      </c>
      <c r="B912" t="s">
        <v>22</v>
      </c>
      <c r="C912" s="5">
        <v>911</v>
      </c>
      <c r="D912" t="s">
        <v>23</v>
      </c>
      <c r="E912" t="s">
        <v>24</v>
      </c>
      <c r="F912" s="6">
        <v>34</v>
      </c>
      <c r="G912" s="7">
        <v>789</v>
      </c>
      <c r="H912" s="8">
        <v>40362</v>
      </c>
    </row>
    <row r="913" spans="1:8" x14ac:dyDescent="0.25">
      <c r="A913" t="s">
        <v>28</v>
      </c>
      <c r="B913" t="s">
        <v>22</v>
      </c>
      <c r="C913" s="5">
        <v>912</v>
      </c>
      <c r="D913" t="s">
        <v>26</v>
      </c>
      <c r="E913" t="s">
        <v>27</v>
      </c>
      <c r="F913" s="6">
        <v>34</v>
      </c>
      <c r="G913" s="7">
        <v>1000</v>
      </c>
      <c r="H913" s="8">
        <v>40363</v>
      </c>
    </row>
    <row r="914" spans="1:8" x14ac:dyDescent="0.25">
      <c r="A914" t="s">
        <v>21</v>
      </c>
      <c r="B914" t="s">
        <v>22</v>
      </c>
      <c r="C914" s="5">
        <v>913</v>
      </c>
      <c r="D914" t="s">
        <v>29</v>
      </c>
      <c r="E914" t="s">
        <v>30</v>
      </c>
      <c r="F914" s="6">
        <v>13</v>
      </c>
      <c r="G914" s="7">
        <v>900</v>
      </c>
      <c r="H914" s="8">
        <v>40364</v>
      </c>
    </row>
    <row r="915" spans="1:8" x14ac:dyDescent="0.25">
      <c r="A915" t="s">
        <v>25</v>
      </c>
      <c r="B915" t="s">
        <v>31</v>
      </c>
      <c r="C915" s="5">
        <v>914</v>
      </c>
      <c r="D915" t="s">
        <v>32</v>
      </c>
      <c r="E915" t="s">
        <v>33</v>
      </c>
      <c r="F915" s="6">
        <v>59</v>
      </c>
      <c r="G915" s="7">
        <v>350</v>
      </c>
      <c r="H915" s="8">
        <v>40365</v>
      </c>
    </row>
    <row r="916" spans="1:8" x14ac:dyDescent="0.25">
      <c r="A916" t="s">
        <v>28</v>
      </c>
      <c r="B916" t="s">
        <v>22</v>
      </c>
      <c r="C916" s="5">
        <v>915</v>
      </c>
      <c r="D916" t="s">
        <v>34</v>
      </c>
      <c r="E916" t="s">
        <v>35</v>
      </c>
      <c r="F916" s="6">
        <v>6</v>
      </c>
      <c r="G916" s="7">
        <v>220</v>
      </c>
      <c r="H916" s="8">
        <v>40366</v>
      </c>
    </row>
    <row r="917" spans="1:8" x14ac:dyDescent="0.25">
      <c r="A917" t="s">
        <v>21</v>
      </c>
      <c r="B917" t="s">
        <v>31</v>
      </c>
      <c r="C917" s="5">
        <v>916</v>
      </c>
      <c r="D917" t="s">
        <v>36</v>
      </c>
      <c r="E917" t="s">
        <v>37</v>
      </c>
      <c r="F917" s="6">
        <v>59</v>
      </c>
      <c r="G917" s="7">
        <v>150</v>
      </c>
      <c r="H917" s="8">
        <v>40367</v>
      </c>
    </row>
    <row r="918" spans="1:8" x14ac:dyDescent="0.25">
      <c r="A918" t="s">
        <v>25</v>
      </c>
      <c r="B918" t="s">
        <v>31</v>
      </c>
      <c r="C918" s="5">
        <v>917</v>
      </c>
      <c r="D918" t="s">
        <v>38</v>
      </c>
      <c r="E918" t="s">
        <v>39</v>
      </c>
      <c r="F918" s="6">
        <v>67</v>
      </c>
      <c r="G918" s="7">
        <v>900</v>
      </c>
      <c r="H918" s="8">
        <v>40368</v>
      </c>
    </row>
    <row r="919" spans="1:8" x14ac:dyDescent="0.25">
      <c r="A919" t="s">
        <v>28</v>
      </c>
      <c r="B919" t="s">
        <v>40</v>
      </c>
      <c r="C919" s="5">
        <v>918</v>
      </c>
      <c r="D919" t="s">
        <v>41</v>
      </c>
      <c r="E919" t="s">
        <v>42</v>
      </c>
      <c r="F919" s="6">
        <v>44</v>
      </c>
      <c r="G919" s="7">
        <v>620</v>
      </c>
      <c r="H919" s="8">
        <v>40369</v>
      </c>
    </row>
    <row r="920" spans="1:8" x14ac:dyDescent="0.25">
      <c r="A920" t="s">
        <v>21</v>
      </c>
      <c r="B920" t="s">
        <v>40</v>
      </c>
      <c r="C920" s="5">
        <v>919</v>
      </c>
      <c r="D920" t="s">
        <v>36</v>
      </c>
      <c r="E920" t="s">
        <v>43</v>
      </c>
      <c r="F920" s="6">
        <v>33</v>
      </c>
      <c r="G920" s="7">
        <v>360</v>
      </c>
      <c r="H920" s="8">
        <v>40370</v>
      </c>
    </row>
    <row r="921" spans="1:8" x14ac:dyDescent="0.25">
      <c r="A921" t="s">
        <v>25</v>
      </c>
      <c r="B921" t="s">
        <v>44</v>
      </c>
      <c r="C921" s="5">
        <v>920</v>
      </c>
      <c r="D921" t="s">
        <v>45</v>
      </c>
      <c r="E921" t="s">
        <v>46</v>
      </c>
      <c r="F921" s="6">
        <v>63</v>
      </c>
      <c r="G921" s="7">
        <v>450</v>
      </c>
      <c r="H921" s="8">
        <v>40371</v>
      </c>
    </row>
    <row r="922" spans="1:8" x14ac:dyDescent="0.25">
      <c r="A922" t="s">
        <v>28</v>
      </c>
      <c r="B922" t="s">
        <v>22</v>
      </c>
      <c r="C922" s="5">
        <v>921</v>
      </c>
      <c r="D922" t="s">
        <v>23</v>
      </c>
      <c r="E922" t="s">
        <v>24</v>
      </c>
      <c r="F922" s="6">
        <v>34</v>
      </c>
      <c r="G922" s="7">
        <v>123</v>
      </c>
      <c r="H922" s="8">
        <v>40372</v>
      </c>
    </row>
    <row r="923" spans="1:8" x14ac:dyDescent="0.25">
      <c r="A923" t="s">
        <v>21</v>
      </c>
      <c r="B923" t="s">
        <v>22</v>
      </c>
      <c r="C923" s="5">
        <v>922</v>
      </c>
      <c r="D923" t="s">
        <v>26</v>
      </c>
      <c r="E923" t="s">
        <v>27</v>
      </c>
      <c r="F923" s="6">
        <v>34</v>
      </c>
      <c r="G923" s="7">
        <v>789</v>
      </c>
      <c r="H923" s="8">
        <v>40373</v>
      </c>
    </row>
    <row r="924" spans="1:8" x14ac:dyDescent="0.25">
      <c r="A924" t="s">
        <v>25</v>
      </c>
      <c r="B924" t="s">
        <v>22</v>
      </c>
      <c r="C924" s="5">
        <v>923</v>
      </c>
      <c r="D924" t="s">
        <v>29</v>
      </c>
      <c r="E924" t="s">
        <v>30</v>
      </c>
      <c r="F924" s="6">
        <v>13</v>
      </c>
      <c r="G924" s="7">
        <v>1000</v>
      </c>
      <c r="H924" s="8">
        <v>40374</v>
      </c>
    </row>
    <row r="925" spans="1:8" x14ac:dyDescent="0.25">
      <c r="A925" t="s">
        <v>28</v>
      </c>
      <c r="B925" t="s">
        <v>31</v>
      </c>
      <c r="C925" s="5">
        <v>924</v>
      </c>
      <c r="D925" t="s">
        <v>32</v>
      </c>
      <c r="E925" t="s">
        <v>33</v>
      </c>
      <c r="F925" s="6">
        <v>59</v>
      </c>
      <c r="G925" s="7">
        <v>900</v>
      </c>
      <c r="H925" s="8">
        <v>40375</v>
      </c>
    </row>
    <row r="926" spans="1:8" x14ac:dyDescent="0.25">
      <c r="A926" t="s">
        <v>21</v>
      </c>
      <c r="B926" t="s">
        <v>22</v>
      </c>
      <c r="C926" s="5">
        <v>925</v>
      </c>
      <c r="D926" t="s">
        <v>34</v>
      </c>
      <c r="E926" t="s">
        <v>35</v>
      </c>
      <c r="F926" s="6">
        <v>6</v>
      </c>
      <c r="G926" s="7">
        <v>350</v>
      </c>
      <c r="H926" s="8">
        <v>40376</v>
      </c>
    </row>
    <row r="927" spans="1:8" x14ac:dyDescent="0.25">
      <c r="A927" t="s">
        <v>25</v>
      </c>
      <c r="B927" t="s">
        <v>31</v>
      </c>
      <c r="C927" s="5">
        <v>926</v>
      </c>
      <c r="D927" t="s">
        <v>36</v>
      </c>
      <c r="E927" t="s">
        <v>37</v>
      </c>
      <c r="F927" s="6">
        <v>59</v>
      </c>
      <c r="G927" s="7">
        <v>220</v>
      </c>
      <c r="H927" s="8">
        <v>40377</v>
      </c>
    </row>
    <row r="928" spans="1:8" x14ac:dyDescent="0.25">
      <c r="A928" t="s">
        <v>28</v>
      </c>
      <c r="B928" t="s">
        <v>31</v>
      </c>
      <c r="C928" s="5">
        <v>927</v>
      </c>
      <c r="D928" t="s">
        <v>38</v>
      </c>
      <c r="E928" t="s">
        <v>39</v>
      </c>
      <c r="F928" s="6">
        <v>67</v>
      </c>
      <c r="G928" s="7">
        <v>150</v>
      </c>
      <c r="H928" s="8">
        <v>40378</v>
      </c>
    </row>
    <row r="929" spans="1:8" x14ac:dyDescent="0.25">
      <c r="A929" t="s">
        <v>21</v>
      </c>
      <c r="B929" t="s">
        <v>40</v>
      </c>
      <c r="C929" s="5">
        <v>928</v>
      </c>
      <c r="D929" t="s">
        <v>41</v>
      </c>
      <c r="E929" t="s">
        <v>42</v>
      </c>
      <c r="F929" s="6">
        <v>44</v>
      </c>
      <c r="G929" s="7">
        <v>900</v>
      </c>
      <c r="H929" s="8">
        <v>40379</v>
      </c>
    </row>
    <row r="930" spans="1:8" x14ac:dyDescent="0.25">
      <c r="A930" t="s">
        <v>25</v>
      </c>
      <c r="B930" t="s">
        <v>40</v>
      </c>
      <c r="C930" s="5">
        <v>929</v>
      </c>
      <c r="D930" t="s">
        <v>36</v>
      </c>
      <c r="E930" t="s">
        <v>43</v>
      </c>
      <c r="F930" s="6">
        <v>33</v>
      </c>
      <c r="G930" s="7">
        <v>620</v>
      </c>
      <c r="H930" s="8">
        <v>40380</v>
      </c>
    </row>
    <row r="931" spans="1:8" x14ac:dyDescent="0.25">
      <c r="A931" t="s">
        <v>28</v>
      </c>
      <c r="B931" t="s">
        <v>44</v>
      </c>
      <c r="C931" s="5">
        <v>930</v>
      </c>
      <c r="D931" t="s">
        <v>45</v>
      </c>
      <c r="E931" t="s">
        <v>46</v>
      </c>
      <c r="F931" s="6">
        <v>63</v>
      </c>
      <c r="G931" s="7">
        <v>360</v>
      </c>
      <c r="H931" s="8">
        <v>40381</v>
      </c>
    </row>
    <row r="932" spans="1:8" x14ac:dyDescent="0.25">
      <c r="A932" t="s">
        <v>21</v>
      </c>
      <c r="B932" t="s">
        <v>22</v>
      </c>
      <c r="C932" s="5">
        <v>931</v>
      </c>
      <c r="D932" t="s">
        <v>23</v>
      </c>
      <c r="E932" t="s">
        <v>24</v>
      </c>
      <c r="F932" s="6">
        <v>34</v>
      </c>
      <c r="G932" s="7">
        <v>450</v>
      </c>
      <c r="H932" s="8">
        <v>40382</v>
      </c>
    </row>
    <row r="933" spans="1:8" x14ac:dyDescent="0.25">
      <c r="A933" t="s">
        <v>25</v>
      </c>
      <c r="B933" t="s">
        <v>22</v>
      </c>
      <c r="C933" s="5">
        <v>932</v>
      </c>
      <c r="D933" t="s">
        <v>26</v>
      </c>
      <c r="E933" t="s">
        <v>27</v>
      </c>
      <c r="F933" s="6">
        <v>34</v>
      </c>
      <c r="G933" s="7">
        <v>123</v>
      </c>
      <c r="H933" s="8">
        <v>40383</v>
      </c>
    </row>
    <row r="934" spans="1:8" x14ac:dyDescent="0.25">
      <c r="A934" t="s">
        <v>28</v>
      </c>
      <c r="B934" t="s">
        <v>22</v>
      </c>
      <c r="C934" s="5">
        <v>933</v>
      </c>
      <c r="D934" t="s">
        <v>29</v>
      </c>
      <c r="E934" t="s">
        <v>30</v>
      </c>
      <c r="F934" s="6">
        <v>13</v>
      </c>
      <c r="G934" s="7">
        <v>789</v>
      </c>
      <c r="H934" s="8">
        <v>40384</v>
      </c>
    </row>
    <row r="935" spans="1:8" x14ac:dyDescent="0.25">
      <c r="A935" t="s">
        <v>21</v>
      </c>
      <c r="B935" t="s">
        <v>31</v>
      </c>
      <c r="C935" s="5">
        <v>934</v>
      </c>
      <c r="D935" t="s">
        <v>32</v>
      </c>
      <c r="E935" t="s">
        <v>33</v>
      </c>
      <c r="F935" s="6">
        <v>59</v>
      </c>
      <c r="G935" s="7">
        <v>1000</v>
      </c>
      <c r="H935" s="8">
        <v>40385</v>
      </c>
    </row>
    <row r="936" spans="1:8" x14ac:dyDescent="0.25">
      <c r="A936" t="s">
        <v>25</v>
      </c>
      <c r="B936" t="s">
        <v>22</v>
      </c>
      <c r="C936" s="5">
        <v>935</v>
      </c>
      <c r="D936" t="s">
        <v>34</v>
      </c>
      <c r="E936" t="s">
        <v>35</v>
      </c>
      <c r="F936" s="6">
        <v>6</v>
      </c>
      <c r="G936" s="7">
        <v>900</v>
      </c>
      <c r="H936" s="8">
        <v>40386</v>
      </c>
    </row>
    <row r="937" spans="1:8" x14ac:dyDescent="0.25">
      <c r="A937" t="s">
        <v>28</v>
      </c>
      <c r="B937" t="s">
        <v>31</v>
      </c>
      <c r="C937" s="5">
        <v>936</v>
      </c>
      <c r="D937" t="s">
        <v>36</v>
      </c>
      <c r="E937" t="s">
        <v>37</v>
      </c>
      <c r="F937" s="6">
        <v>59</v>
      </c>
      <c r="G937" s="7">
        <v>350</v>
      </c>
      <c r="H937" s="8">
        <v>40387</v>
      </c>
    </row>
    <row r="938" spans="1:8" x14ac:dyDescent="0.25">
      <c r="A938" t="s">
        <v>21</v>
      </c>
      <c r="B938" t="s">
        <v>31</v>
      </c>
      <c r="C938" s="5">
        <v>937</v>
      </c>
      <c r="D938" t="s">
        <v>38</v>
      </c>
      <c r="E938" t="s">
        <v>39</v>
      </c>
      <c r="F938" s="6">
        <v>67</v>
      </c>
      <c r="G938" s="7">
        <v>220</v>
      </c>
      <c r="H938" s="8">
        <v>40388</v>
      </c>
    </row>
    <row r="939" spans="1:8" x14ac:dyDescent="0.25">
      <c r="A939" t="s">
        <v>25</v>
      </c>
      <c r="B939" t="s">
        <v>40</v>
      </c>
      <c r="C939" s="5">
        <v>938</v>
      </c>
      <c r="D939" t="s">
        <v>41</v>
      </c>
      <c r="E939" t="s">
        <v>42</v>
      </c>
      <c r="F939" s="6">
        <v>44</v>
      </c>
      <c r="G939" s="7">
        <v>150</v>
      </c>
      <c r="H939" s="8">
        <v>40389</v>
      </c>
    </row>
    <row r="940" spans="1:8" x14ac:dyDescent="0.25">
      <c r="A940" t="s">
        <v>28</v>
      </c>
      <c r="B940" t="s">
        <v>40</v>
      </c>
      <c r="C940" s="5">
        <v>939</v>
      </c>
      <c r="D940" t="s">
        <v>36</v>
      </c>
      <c r="E940" t="s">
        <v>43</v>
      </c>
      <c r="F940" s="6">
        <v>33</v>
      </c>
      <c r="G940" s="7">
        <v>900</v>
      </c>
      <c r="H940" s="8">
        <v>40390</v>
      </c>
    </row>
    <row r="941" spans="1:8" x14ac:dyDescent="0.25">
      <c r="A941" t="s">
        <v>21</v>
      </c>
      <c r="B941" t="s">
        <v>44</v>
      </c>
      <c r="C941" s="5">
        <v>940</v>
      </c>
      <c r="D941" t="s">
        <v>45</v>
      </c>
      <c r="E941" t="s">
        <v>46</v>
      </c>
      <c r="F941" s="6">
        <v>63</v>
      </c>
      <c r="G941" s="7">
        <v>620</v>
      </c>
      <c r="H941" s="8">
        <v>40391</v>
      </c>
    </row>
    <row r="942" spans="1:8" x14ac:dyDescent="0.25">
      <c r="A942" t="s">
        <v>25</v>
      </c>
      <c r="B942" t="s">
        <v>22</v>
      </c>
      <c r="C942" s="5">
        <v>941</v>
      </c>
      <c r="D942" t="s">
        <v>23</v>
      </c>
      <c r="E942" t="s">
        <v>24</v>
      </c>
      <c r="F942" s="6">
        <v>34</v>
      </c>
      <c r="G942" s="7">
        <v>360</v>
      </c>
      <c r="H942" s="8">
        <v>40392</v>
      </c>
    </row>
    <row r="943" spans="1:8" x14ac:dyDescent="0.25">
      <c r="A943" t="s">
        <v>28</v>
      </c>
      <c r="B943" t="s">
        <v>22</v>
      </c>
      <c r="C943" s="5">
        <v>942</v>
      </c>
      <c r="D943" t="s">
        <v>26</v>
      </c>
      <c r="E943" t="s">
        <v>27</v>
      </c>
      <c r="F943" s="6">
        <v>34</v>
      </c>
      <c r="G943" s="7">
        <v>450</v>
      </c>
      <c r="H943" s="8">
        <v>40393</v>
      </c>
    </row>
    <row r="944" spans="1:8" x14ac:dyDescent="0.25">
      <c r="A944" t="s">
        <v>21</v>
      </c>
      <c r="B944" t="s">
        <v>22</v>
      </c>
      <c r="C944" s="5">
        <v>943</v>
      </c>
      <c r="D944" t="s">
        <v>29</v>
      </c>
      <c r="E944" t="s">
        <v>30</v>
      </c>
      <c r="F944" s="6">
        <v>13</v>
      </c>
      <c r="G944" s="7">
        <v>123</v>
      </c>
      <c r="H944" s="8">
        <v>40394</v>
      </c>
    </row>
    <row r="945" spans="1:8" x14ac:dyDescent="0.25">
      <c r="A945" t="s">
        <v>25</v>
      </c>
      <c r="B945" t="s">
        <v>31</v>
      </c>
      <c r="C945" s="5">
        <v>944</v>
      </c>
      <c r="D945" t="s">
        <v>32</v>
      </c>
      <c r="E945" t="s">
        <v>33</v>
      </c>
      <c r="F945" s="6">
        <v>59</v>
      </c>
      <c r="G945" s="7">
        <v>789</v>
      </c>
      <c r="H945" s="8">
        <v>40395</v>
      </c>
    </row>
    <row r="946" spans="1:8" x14ac:dyDescent="0.25">
      <c r="A946" t="s">
        <v>28</v>
      </c>
      <c r="B946" t="s">
        <v>22</v>
      </c>
      <c r="C946" s="5">
        <v>945</v>
      </c>
      <c r="D946" t="s">
        <v>34</v>
      </c>
      <c r="E946" t="s">
        <v>35</v>
      </c>
      <c r="F946" s="6">
        <v>6</v>
      </c>
      <c r="G946" s="7">
        <v>1000</v>
      </c>
      <c r="H946" s="8">
        <v>40396</v>
      </c>
    </row>
    <row r="947" spans="1:8" x14ac:dyDescent="0.25">
      <c r="A947" t="s">
        <v>21</v>
      </c>
      <c r="B947" t="s">
        <v>31</v>
      </c>
      <c r="C947" s="5">
        <v>946</v>
      </c>
      <c r="D947" t="s">
        <v>36</v>
      </c>
      <c r="E947" t="s">
        <v>37</v>
      </c>
      <c r="F947" s="6">
        <v>59</v>
      </c>
      <c r="G947" s="7">
        <v>900</v>
      </c>
      <c r="H947" s="8">
        <v>40397</v>
      </c>
    </row>
    <row r="948" spans="1:8" x14ac:dyDescent="0.25">
      <c r="A948" t="s">
        <v>25</v>
      </c>
      <c r="B948" t="s">
        <v>31</v>
      </c>
      <c r="C948" s="5">
        <v>947</v>
      </c>
      <c r="D948" t="s">
        <v>38</v>
      </c>
      <c r="E948" t="s">
        <v>39</v>
      </c>
      <c r="F948" s="6">
        <v>67</v>
      </c>
      <c r="G948" s="7">
        <v>350</v>
      </c>
      <c r="H948" s="8">
        <v>40398</v>
      </c>
    </row>
    <row r="949" spans="1:8" x14ac:dyDescent="0.25">
      <c r="A949" t="s">
        <v>28</v>
      </c>
      <c r="B949" t="s">
        <v>40</v>
      </c>
      <c r="C949" s="5">
        <v>948</v>
      </c>
      <c r="D949" t="s">
        <v>41</v>
      </c>
      <c r="E949" t="s">
        <v>42</v>
      </c>
      <c r="F949" s="6">
        <v>44</v>
      </c>
      <c r="G949" s="7">
        <v>220</v>
      </c>
      <c r="H949" s="8">
        <v>40399</v>
      </c>
    </row>
    <row r="950" spans="1:8" x14ac:dyDescent="0.25">
      <c r="A950" t="s">
        <v>21</v>
      </c>
      <c r="B950" t="s">
        <v>40</v>
      </c>
      <c r="C950" s="5">
        <v>949</v>
      </c>
      <c r="D950" t="s">
        <v>36</v>
      </c>
      <c r="E950" t="s">
        <v>43</v>
      </c>
      <c r="F950" s="6">
        <v>33</v>
      </c>
      <c r="G950" s="7">
        <v>150</v>
      </c>
      <c r="H950" s="8">
        <v>40400</v>
      </c>
    </row>
    <row r="951" spans="1:8" x14ac:dyDescent="0.25">
      <c r="A951" t="s">
        <v>25</v>
      </c>
      <c r="B951" t="s">
        <v>44</v>
      </c>
      <c r="C951" s="5">
        <v>950</v>
      </c>
      <c r="D951" t="s">
        <v>45</v>
      </c>
      <c r="E951" t="s">
        <v>46</v>
      </c>
      <c r="F951" s="6">
        <v>63</v>
      </c>
      <c r="G951" s="7">
        <v>900</v>
      </c>
      <c r="H951" s="8">
        <v>40401</v>
      </c>
    </row>
    <row r="952" spans="1:8" x14ac:dyDescent="0.25">
      <c r="A952" t="s">
        <v>28</v>
      </c>
      <c r="B952" t="s">
        <v>22</v>
      </c>
      <c r="C952" s="5">
        <v>951</v>
      </c>
      <c r="D952" t="s">
        <v>23</v>
      </c>
      <c r="E952" t="s">
        <v>24</v>
      </c>
      <c r="F952" s="6">
        <v>34</v>
      </c>
      <c r="G952" s="7">
        <v>620</v>
      </c>
      <c r="H952" s="8">
        <v>40402</v>
      </c>
    </row>
    <row r="953" spans="1:8" x14ac:dyDescent="0.25">
      <c r="A953" t="s">
        <v>21</v>
      </c>
      <c r="B953" t="s">
        <v>22</v>
      </c>
      <c r="C953" s="5">
        <v>952</v>
      </c>
      <c r="D953" t="s">
        <v>26</v>
      </c>
      <c r="E953" t="s">
        <v>27</v>
      </c>
      <c r="F953" s="6">
        <v>34</v>
      </c>
      <c r="G953" s="7">
        <v>360</v>
      </c>
      <c r="H953" s="8">
        <v>40403</v>
      </c>
    </row>
    <row r="954" spans="1:8" x14ac:dyDescent="0.25">
      <c r="A954" t="s">
        <v>25</v>
      </c>
      <c r="B954" t="s">
        <v>22</v>
      </c>
      <c r="C954" s="5">
        <v>953</v>
      </c>
      <c r="D954" t="s">
        <v>29</v>
      </c>
      <c r="E954" t="s">
        <v>30</v>
      </c>
      <c r="F954" s="6">
        <v>13</v>
      </c>
      <c r="G954" s="7">
        <v>450</v>
      </c>
      <c r="H954" s="8">
        <v>40404</v>
      </c>
    </row>
    <row r="955" spans="1:8" x14ac:dyDescent="0.25">
      <c r="A955" t="s">
        <v>28</v>
      </c>
      <c r="B955" t="s">
        <v>31</v>
      </c>
      <c r="C955" s="5">
        <v>954</v>
      </c>
      <c r="D955" t="s">
        <v>32</v>
      </c>
      <c r="E955" t="s">
        <v>33</v>
      </c>
      <c r="F955" s="6">
        <v>59</v>
      </c>
      <c r="G955" s="7">
        <v>123</v>
      </c>
      <c r="H955" s="8">
        <v>40405</v>
      </c>
    </row>
    <row r="956" spans="1:8" x14ac:dyDescent="0.25">
      <c r="A956" t="s">
        <v>21</v>
      </c>
      <c r="B956" t="s">
        <v>22</v>
      </c>
      <c r="C956" s="5">
        <v>955</v>
      </c>
      <c r="D956" t="s">
        <v>34</v>
      </c>
      <c r="E956" t="s">
        <v>35</v>
      </c>
      <c r="F956" s="6">
        <v>6</v>
      </c>
      <c r="G956" s="7">
        <v>789</v>
      </c>
      <c r="H956" s="8">
        <v>40406</v>
      </c>
    </row>
    <row r="957" spans="1:8" x14ac:dyDescent="0.25">
      <c r="A957" t="s">
        <v>25</v>
      </c>
      <c r="B957" t="s">
        <v>31</v>
      </c>
      <c r="C957" s="5">
        <v>956</v>
      </c>
      <c r="D957" t="s">
        <v>36</v>
      </c>
      <c r="E957" t="s">
        <v>37</v>
      </c>
      <c r="F957" s="6">
        <v>59</v>
      </c>
      <c r="G957" s="7">
        <v>1000</v>
      </c>
      <c r="H957" s="8">
        <v>40407</v>
      </c>
    </row>
    <row r="958" spans="1:8" x14ac:dyDescent="0.25">
      <c r="A958" t="s">
        <v>28</v>
      </c>
      <c r="B958" t="s">
        <v>31</v>
      </c>
      <c r="C958" s="5">
        <v>957</v>
      </c>
      <c r="D958" t="s">
        <v>38</v>
      </c>
      <c r="E958" t="s">
        <v>39</v>
      </c>
      <c r="F958" s="6">
        <v>67</v>
      </c>
      <c r="G958" s="7">
        <v>900</v>
      </c>
      <c r="H958" s="8">
        <v>40408</v>
      </c>
    </row>
    <row r="959" spans="1:8" x14ac:dyDescent="0.25">
      <c r="A959" t="s">
        <v>21</v>
      </c>
      <c r="B959" t="s">
        <v>40</v>
      </c>
      <c r="C959" s="5">
        <v>958</v>
      </c>
      <c r="D959" t="s">
        <v>41</v>
      </c>
      <c r="E959" t="s">
        <v>42</v>
      </c>
      <c r="F959" s="6">
        <v>44</v>
      </c>
      <c r="G959" s="7">
        <v>350</v>
      </c>
      <c r="H959" s="8">
        <v>40409</v>
      </c>
    </row>
    <row r="960" spans="1:8" x14ac:dyDescent="0.25">
      <c r="A960" t="s">
        <v>25</v>
      </c>
      <c r="B960" t="s">
        <v>40</v>
      </c>
      <c r="C960" s="5">
        <v>959</v>
      </c>
      <c r="D960" t="s">
        <v>36</v>
      </c>
      <c r="E960" t="s">
        <v>43</v>
      </c>
      <c r="F960" s="6">
        <v>33</v>
      </c>
      <c r="G960" s="7">
        <v>220</v>
      </c>
      <c r="H960" s="8">
        <v>40410</v>
      </c>
    </row>
    <row r="961" spans="1:8" x14ac:dyDescent="0.25">
      <c r="A961" t="s">
        <v>28</v>
      </c>
      <c r="B961" t="s">
        <v>44</v>
      </c>
      <c r="C961" s="5">
        <v>960</v>
      </c>
      <c r="D961" t="s">
        <v>45</v>
      </c>
      <c r="E961" t="s">
        <v>46</v>
      </c>
      <c r="F961" s="6">
        <v>63</v>
      </c>
      <c r="G961" s="7">
        <v>150</v>
      </c>
      <c r="H961" s="8">
        <v>40411</v>
      </c>
    </row>
    <row r="962" spans="1:8" x14ac:dyDescent="0.25">
      <c r="A962" t="s">
        <v>21</v>
      </c>
      <c r="B962" t="s">
        <v>22</v>
      </c>
      <c r="C962" s="5">
        <v>961</v>
      </c>
      <c r="D962" t="s">
        <v>23</v>
      </c>
      <c r="E962" t="s">
        <v>24</v>
      </c>
      <c r="F962" s="6">
        <v>34</v>
      </c>
      <c r="G962" s="7">
        <v>900</v>
      </c>
      <c r="H962" s="8">
        <v>40412</v>
      </c>
    </row>
    <row r="963" spans="1:8" x14ac:dyDescent="0.25">
      <c r="A963" t="s">
        <v>25</v>
      </c>
      <c r="B963" t="s">
        <v>22</v>
      </c>
      <c r="C963" s="5">
        <v>962</v>
      </c>
      <c r="D963" t="s">
        <v>26</v>
      </c>
      <c r="E963" t="s">
        <v>27</v>
      </c>
      <c r="F963" s="6">
        <v>34</v>
      </c>
      <c r="G963" s="7">
        <v>620</v>
      </c>
      <c r="H963" s="8">
        <v>40413</v>
      </c>
    </row>
    <row r="964" spans="1:8" x14ac:dyDescent="0.25">
      <c r="A964" t="s">
        <v>28</v>
      </c>
      <c r="B964" t="s">
        <v>22</v>
      </c>
      <c r="C964" s="5">
        <v>963</v>
      </c>
      <c r="D964" t="s">
        <v>29</v>
      </c>
      <c r="E964" t="s">
        <v>30</v>
      </c>
      <c r="F964" s="6">
        <v>13</v>
      </c>
      <c r="G964" s="7">
        <v>360</v>
      </c>
      <c r="H964" s="8">
        <v>40414</v>
      </c>
    </row>
    <row r="965" spans="1:8" x14ac:dyDescent="0.25">
      <c r="A965" t="s">
        <v>21</v>
      </c>
      <c r="B965" t="s">
        <v>31</v>
      </c>
      <c r="C965" s="5">
        <v>964</v>
      </c>
      <c r="D965" t="s">
        <v>32</v>
      </c>
      <c r="E965" t="s">
        <v>33</v>
      </c>
      <c r="F965" s="6">
        <v>59</v>
      </c>
      <c r="G965" s="7">
        <v>450</v>
      </c>
      <c r="H965" s="8">
        <v>40415</v>
      </c>
    </row>
    <row r="966" spans="1:8" x14ac:dyDescent="0.25">
      <c r="A966" t="s">
        <v>25</v>
      </c>
      <c r="B966" t="s">
        <v>22</v>
      </c>
      <c r="C966" s="5">
        <v>965</v>
      </c>
      <c r="D966" t="s">
        <v>34</v>
      </c>
      <c r="E966" t="s">
        <v>35</v>
      </c>
      <c r="F966" s="6">
        <v>6</v>
      </c>
      <c r="G966" s="7">
        <v>123</v>
      </c>
      <c r="H966" s="8">
        <v>40416</v>
      </c>
    </row>
    <row r="967" spans="1:8" x14ac:dyDescent="0.25">
      <c r="A967" t="s">
        <v>28</v>
      </c>
      <c r="B967" t="s">
        <v>31</v>
      </c>
      <c r="C967" s="5">
        <v>966</v>
      </c>
      <c r="D967" t="s">
        <v>36</v>
      </c>
      <c r="E967" t="s">
        <v>37</v>
      </c>
      <c r="F967" s="6">
        <v>59</v>
      </c>
      <c r="G967" s="7">
        <v>789</v>
      </c>
      <c r="H967" s="8">
        <v>40417</v>
      </c>
    </row>
    <row r="968" spans="1:8" x14ac:dyDescent="0.25">
      <c r="A968" t="s">
        <v>21</v>
      </c>
      <c r="B968" t="s">
        <v>31</v>
      </c>
      <c r="C968" s="5">
        <v>967</v>
      </c>
      <c r="D968" t="s">
        <v>38</v>
      </c>
      <c r="E968" t="s">
        <v>39</v>
      </c>
      <c r="F968" s="6">
        <v>67</v>
      </c>
      <c r="G968" s="7">
        <v>1000</v>
      </c>
      <c r="H968" s="8">
        <v>40418</v>
      </c>
    </row>
    <row r="969" spans="1:8" x14ac:dyDescent="0.25">
      <c r="A969" t="s">
        <v>25</v>
      </c>
      <c r="B969" t="s">
        <v>40</v>
      </c>
      <c r="C969" s="5">
        <v>968</v>
      </c>
      <c r="D969" t="s">
        <v>41</v>
      </c>
      <c r="E969" t="s">
        <v>42</v>
      </c>
      <c r="F969" s="6">
        <v>44</v>
      </c>
      <c r="G969" s="7">
        <v>900</v>
      </c>
      <c r="H969" s="8">
        <v>40419</v>
      </c>
    </row>
    <row r="970" spans="1:8" x14ac:dyDescent="0.25">
      <c r="A970" t="s">
        <v>28</v>
      </c>
      <c r="B970" t="s">
        <v>40</v>
      </c>
      <c r="C970" s="5">
        <v>969</v>
      </c>
      <c r="D970" t="s">
        <v>36</v>
      </c>
      <c r="E970" t="s">
        <v>43</v>
      </c>
      <c r="F970" s="6">
        <v>33</v>
      </c>
      <c r="G970" s="7">
        <v>350</v>
      </c>
      <c r="H970" s="8">
        <v>40420</v>
      </c>
    </row>
    <row r="971" spans="1:8" x14ac:dyDescent="0.25">
      <c r="A971" t="s">
        <v>21</v>
      </c>
      <c r="B971" t="s">
        <v>44</v>
      </c>
      <c r="C971" s="5">
        <v>970</v>
      </c>
      <c r="D971" t="s">
        <v>45</v>
      </c>
      <c r="E971" t="s">
        <v>46</v>
      </c>
      <c r="F971" s="6">
        <v>63</v>
      </c>
      <c r="G971" s="7">
        <v>220</v>
      </c>
      <c r="H971" s="8">
        <v>40421</v>
      </c>
    </row>
    <row r="972" spans="1:8" x14ac:dyDescent="0.25">
      <c r="A972" t="s">
        <v>25</v>
      </c>
      <c r="B972" t="s">
        <v>22</v>
      </c>
      <c r="C972" s="5">
        <v>971</v>
      </c>
      <c r="D972" t="s">
        <v>23</v>
      </c>
      <c r="E972" t="s">
        <v>24</v>
      </c>
      <c r="F972" s="6">
        <v>34</v>
      </c>
      <c r="G972" s="7">
        <v>150</v>
      </c>
      <c r="H972" s="8">
        <v>40422</v>
      </c>
    </row>
    <row r="973" spans="1:8" x14ac:dyDescent="0.25">
      <c r="A973" t="s">
        <v>28</v>
      </c>
      <c r="B973" t="s">
        <v>22</v>
      </c>
      <c r="C973" s="5">
        <v>972</v>
      </c>
      <c r="D973" t="s">
        <v>26</v>
      </c>
      <c r="E973" t="s">
        <v>27</v>
      </c>
      <c r="F973" s="6">
        <v>34</v>
      </c>
      <c r="G973" s="7">
        <v>900</v>
      </c>
      <c r="H973" s="8">
        <v>40423</v>
      </c>
    </row>
    <row r="974" spans="1:8" x14ac:dyDescent="0.25">
      <c r="A974" t="s">
        <v>21</v>
      </c>
      <c r="B974" t="s">
        <v>22</v>
      </c>
      <c r="C974" s="5">
        <v>973</v>
      </c>
      <c r="D974" t="s">
        <v>29</v>
      </c>
      <c r="E974" t="s">
        <v>30</v>
      </c>
      <c r="F974" s="6">
        <v>13</v>
      </c>
      <c r="G974" s="7">
        <v>620</v>
      </c>
      <c r="H974" s="8">
        <v>40424</v>
      </c>
    </row>
    <row r="975" spans="1:8" x14ac:dyDescent="0.25">
      <c r="A975" t="s">
        <v>25</v>
      </c>
      <c r="B975" t="s">
        <v>31</v>
      </c>
      <c r="C975" s="5">
        <v>974</v>
      </c>
      <c r="D975" t="s">
        <v>32</v>
      </c>
      <c r="E975" t="s">
        <v>33</v>
      </c>
      <c r="F975" s="6">
        <v>59</v>
      </c>
      <c r="G975" s="7">
        <v>360</v>
      </c>
      <c r="H975" s="8">
        <v>40425</v>
      </c>
    </row>
    <row r="976" spans="1:8" x14ac:dyDescent="0.25">
      <c r="A976" t="s">
        <v>28</v>
      </c>
      <c r="B976" t="s">
        <v>22</v>
      </c>
      <c r="C976" s="5">
        <v>975</v>
      </c>
      <c r="D976" t="s">
        <v>34</v>
      </c>
      <c r="E976" t="s">
        <v>35</v>
      </c>
      <c r="F976" s="6">
        <v>6</v>
      </c>
      <c r="G976" s="7">
        <v>450</v>
      </c>
      <c r="H976" s="8">
        <v>40426</v>
      </c>
    </row>
    <row r="977" spans="1:8" x14ac:dyDescent="0.25">
      <c r="A977" t="s">
        <v>21</v>
      </c>
      <c r="B977" t="s">
        <v>31</v>
      </c>
      <c r="C977" s="5">
        <v>976</v>
      </c>
      <c r="D977" t="s">
        <v>36</v>
      </c>
      <c r="E977" t="s">
        <v>37</v>
      </c>
      <c r="F977" s="6">
        <v>59</v>
      </c>
      <c r="G977" s="7">
        <v>123</v>
      </c>
      <c r="H977" s="8">
        <v>40427</v>
      </c>
    </row>
    <row r="978" spans="1:8" x14ac:dyDescent="0.25">
      <c r="A978" t="s">
        <v>25</v>
      </c>
      <c r="B978" t="s">
        <v>31</v>
      </c>
      <c r="C978" s="5">
        <v>977</v>
      </c>
      <c r="D978" t="s">
        <v>38</v>
      </c>
      <c r="E978" t="s">
        <v>39</v>
      </c>
      <c r="F978" s="6">
        <v>67</v>
      </c>
      <c r="G978" s="7">
        <v>789</v>
      </c>
      <c r="H978" s="8">
        <v>40428</v>
      </c>
    </row>
    <row r="979" spans="1:8" x14ac:dyDescent="0.25">
      <c r="A979" t="s">
        <v>28</v>
      </c>
      <c r="B979" t="s">
        <v>40</v>
      </c>
      <c r="C979" s="5">
        <v>978</v>
      </c>
      <c r="D979" t="s">
        <v>41</v>
      </c>
      <c r="E979" t="s">
        <v>42</v>
      </c>
      <c r="F979" s="6">
        <v>44</v>
      </c>
      <c r="G979" s="7">
        <v>1000</v>
      </c>
      <c r="H979" s="8">
        <v>40429</v>
      </c>
    </row>
    <row r="980" spans="1:8" x14ac:dyDescent="0.25">
      <c r="A980" t="s">
        <v>21</v>
      </c>
      <c r="B980" t="s">
        <v>40</v>
      </c>
      <c r="C980" s="5">
        <v>979</v>
      </c>
      <c r="D980" t="s">
        <v>36</v>
      </c>
      <c r="E980" t="s">
        <v>43</v>
      </c>
      <c r="F980" s="6">
        <v>33</v>
      </c>
      <c r="G980" s="7">
        <v>900</v>
      </c>
      <c r="H980" s="8">
        <v>40430</v>
      </c>
    </row>
    <row r="981" spans="1:8" x14ac:dyDescent="0.25">
      <c r="A981" t="s">
        <v>25</v>
      </c>
      <c r="B981" t="s">
        <v>44</v>
      </c>
      <c r="C981" s="5">
        <v>980</v>
      </c>
      <c r="D981" t="s">
        <v>45</v>
      </c>
      <c r="E981" t="s">
        <v>46</v>
      </c>
      <c r="F981" s="6">
        <v>63</v>
      </c>
      <c r="G981" s="7">
        <v>350</v>
      </c>
      <c r="H981" s="8">
        <v>40431</v>
      </c>
    </row>
    <row r="982" spans="1:8" x14ac:dyDescent="0.25">
      <c r="A982" t="s">
        <v>28</v>
      </c>
      <c r="B982" t="s">
        <v>22</v>
      </c>
      <c r="C982" s="5">
        <v>981</v>
      </c>
      <c r="D982" t="s">
        <v>23</v>
      </c>
      <c r="E982" t="s">
        <v>24</v>
      </c>
      <c r="F982" s="6">
        <v>34</v>
      </c>
      <c r="G982" s="7">
        <v>220</v>
      </c>
      <c r="H982" s="8">
        <v>40432</v>
      </c>
    </row>
    <row r="983" spans="1:8" x14ac:dyDescent="0.25">
      <c r="A983" t="s">
        <v>21</v>
      </c>
      <c r="B983" t="s">
        <v>22</v>
      </c>
      <c r="C983" s="5">
        <v>982</v>
      </c>
      <c r="D983" t="s">
        <v>26</v>
      </c>
      <c r="E983" t="s">
        <v>27</v>
      </c>
      <c r="F983" s="6">
        <v>34</v>
      </c>
      <c r="G983" s="7">
        <v>150</v>
      </c>
      <c r="H983" s="8">
        <v>40433</v>
      </c>
    </row>
    <row r="984" spans="1:8" x14ac:dyDescent="0.25">
      <c r="A984" t="s">
        <v>25</v>
      </c>
      <c r="B984" t="s">
        <v>22</v>
      </c>
      <c r="C984" s="5">
        <v>983</v>
      </c>
      <c r="D984" t="s">
        <v>29</v>
      </c>
      <c r="E984" t="s">
        <v>30</v>
      </c>
      <c r="F984" s="6">
        <v>13</v>
      </c>
      <c r="G984" s="7">
        <v>900</v>
      </c>
      <c r="H984" s="8">
        <v>40434</v>
      </c>
    </row>
    <row r="985" spans="1:8" x14ac:dyDescent="0.25">
      <c r="A985" t="s">
        <v>28</v>
      </c>
      <c r="B985" t="s">
        <v>31</v>
      </c>
      <c r="C985" s="5">
        <v>984</v>
      </c>
      <c r="D985" t="s">
        <v>32</v>
      </c>
      <c r="E985" t="s">
        <v>33</v>
      </c>
      <c r="F985" s="6">
        <v>59</v>
      </c>
      <c r="G985" s="7">
        <v>620</v>
      </c>
      <c r="H985" s="8">
        <v>40435</v>
      </c>
    </row>
    <row r="986" spans="1:8" x14ac:dyDescent="0.25">
      <c r="A986" t="s">
        <v>21</v>
      </c>
      <c r="B986" t="s">
        <v>22</v>
      </c>
      <c r="C986" s="5">
        <v>985</v>
      </c>
      <c r="D986" t="s">
        <v>34</v>
      </c>
      <c r="E986" t="s">
        <v>35</v>
      </c>
      <c r="F986" s="6">
        <v>6</v>
      </c>
      <c r="G986" s="7">
        <v>360</v>
      </c>
      <c r="H986" s="8">
        <v>40436</v>
      </c>
    </row>
    <row r="987" spans="1:8" x14ac:dyDescent="0.25">
      <c r="A987" t="s">
        <v>25</v>
      </c>
      <c r="B987" t="s">
        <v>31</v>
      </c>
      <c r="C987" s="5">
        <v>986</v>
      </c>
      <c r="D987" t="s">
        <v>36</v>
      </c>
      <c r="E987" t="s">
        <v>37</v>
      </c>
      <c r="F987" s="6">
        <v>59</v>
      </c>
      <c r="G987" s="7">
        <v>450</v>
      </c>
      <c r="H987" s="8">
        <v>40437</v>
      </c>
    </row>
    <row r="988" spans="1:8" x14ac:dyDescent="0.25">
      <c r="A988" t="s">
        <v>28</v>
      </c>
      <c r="B988" t="s">
        <v>31</v>
      </c>
      <c r="C988" s="5">
        <v>987</v>
      </c>
      <c r="D988" t="s">
        <v>38</v>
      </c>
      <c r="E988" t="s">
        <v>39</v>
      </c>
      <c r="F988" s="6">
        <v>67</v>
      </c>
      <c r="G988" s="7">
        <v>123</v>
      </c>
      <c r="H988" s="8">
        <v>40438</v>
      </c>
    </row>
    <row r="989" spans="1:8" x14ac:dyDescent="0.25">
      <c r="A989" t="s">
        <v>21</v>
      </c>
      <c r="B989" t="s">
        <v>40</v>
      </c>
      <c r="C989" s="5">
        <v>988</v>
      </c>
      <c r="D989" t="s">
        <v>41</v>
      </c>
      <c r="E989" t="s">
        <v>42</v>
      </c>
      <c r="F989" s="6">
        <v>44</v>
      </c>
      <c r="G989" s="7">
        <v>789</v>
      </c>
      <c r="H989" s="8">
        <v>40439</v>
      </c>
    </row>
    <row r="990" spans="1:8" x14ac:dyDescent="0.25">
      <c r="A990" t="s">
        <v>25</v>
      </c>
      <c r="B990" t="s">
        <v>40</v>
      </c>
      <c r="C990" s="5">
        <v>989</v>
      </c>
      <c r="D990" t="s">
        <v>36</v>
      </c>
      <c r="E990" t="s">
        <v>43</v>
      </c>
      <c r="F990" s="6">
        <v>33</v>
      </c>
      <c r="G990" s="7">
        <v>1000</v>
      </c>
      <c r="H990" s="8">
        <v>40440</v>
      </c>
    </row>
    <row r="991" spans="1:8" x14ac:dyDescent="0.25">
      <c r="A991" t="s">
        <v>28</v>
      </c>
      <c r="B991" t="s">
        <v>44</v>
      </c>
      <c r="C991" s="5">
        <v>990</v>
      </c>
      <c r="D991" t="s">
        <v>45</v>
      </c>
      <c r="E991" t="s">
        <v>46</v>
      </c>
      <c r="F991" s="6">
        <v>63</v>
      </c>
      <c r="G991" s="7">
        <v>900</v>
      </c>
      <c r="H991" s="8">
        <v>40441</v>
      </c>
    </row>
    <row r="992" spans="1:8" x14ac:dyDescent="0.25">
      <c r="A992" t="s">
        <v>21</v>
      </c>
      <c r="B992" t="s">
        <v>22</v>
      </c>
      <c r="C992" s="5">
        <v>991</v>
      </c>
      <c r="D992" t="s">
        <v>23</v>
      </c>
      <c r="E992" t="s">
        <v>24</v>
      </c>
      <c r="F992" s="6">
        <v>34</v>
      </c>
      <c r="G992" s="7">
        <v>350</v>
      </c>
      <c r="H992" s="8">
        <v>40442</v>
      </c>
    </row>
    <row r="993" spans="1:8" x14ac:dyDescent="0.25">
      <c r="A993" t="s">
        <v>25</v>
      </c>
      <c r="B993" t="s">
        <v>22</v>
      </c>
      <c r="C993" s="5">
        <v>992</v>
      </c>
      <c r="D993" t="s">
        <v>26</v>
      </c>
      <c r="E993" t="s">
        <v>27</v>
      </c>
      <c r="F993" s="6">
        <v>34</v>
      </c>
      <c r="G993" s="7">
        <v>220</v>
      </c>
      <c r="H993" s="8">
        <v>40443</v>
      </c>
    </row>
    <row r="994" spans="1:8" x14ac:dyDescent="0.25">
      <c r="A994" t="s">
        <v>28</v>
      </c>
      <c r="B994" t="s">
        <v>22</v>
      </c>
      <c r="C994" s="5">
        <v>993</v>
      </c>
      <c r="D994" t="s">
        <v>29</v>
      </c>
      <c r="E994" t="s">
        <v>30</v>
      </c>
      <c r="F994" s="6">
        <v>13</v>
      </c>
      <c r="G994" s="7">
        <v>150</v>
      </c>
      <c r="H994" s="8">
        <v>40444</v>
      </c>
    </row>
    <row r="995" spans="1:8" x14ac:dyDescent="0.25">
      <c r="A995" t="s">
        <v>21</v>
      </c>
      <c r="B995" t="s">
        <v>31</v>
      </c>
      <c r="C995" s="5">
        <v>994</v>
      </c>
      <c r="D995" t="s">
        <v>32</v>
      </c>
      <c r="E995" t="s">
        <v>33</v>
      </c>
      <c r="F995" s="6">
        <v>59</v>
      </c>
      <c r="G995" s="7">
        <v>900</v>
      </c>
      <c r="H995" s="8">
        <v>40445</v>
      </c>
    </row>
    <row r="996" spans="1:8" x14ac:dyDescent="0.25">
      <c r="A996" t="s">
        <v>25</v>
      </c>
      <c r="B996" t="s">
        <v>22</v>
      </c>
      <c r="C996" s="5">
        <v>995</v>
      </c>
      <c r="D996" t="s">
        <v>34</v>
      </c>
      <c r="E996" t="s">
        <v>35</v>
      </c>
      <c r="F996" s="6">
        <v>6</v>
      </c>
      <c r="G996" s="7">
        <v>620</v>
      </c>
      <c r="H996" s="8">
        <v>40446</v>
      </c>
    </row>
    <row r="997" spans="1:8" x14ac:dyDescent="0.25">
      <c r="A997" t="s">
        <v>28</v>
      </c>
      <c r="B997" t="s">
        <v>31</v>
      </c>
      <c r="C997" s="5">
        <v>996</v>
      </c>
      <c r="D997" t="s">
        <v>36</v>
      </c>
      <c r="E997" t="s">
        <v>37</v>
      </c>
      <c r="F997" s="6">
        <v>59</v>
      </c>
      <c r="G997" s="7">
        <v>360</v>
      </c>
      <c r="H997" s="8">
        <v>40447</v>
      </c>
    </row>
    <row r="998" spans="1:8" x14ac:dyDescent="0.25">
      <c r="A998" t="s">
        <v>21</v>
      </c>
      <c r="B998" t="s">
        <v>31</v>
      </c>
      <c r="C998" s="5">
        <v>997</v>
      </c>
      <c r="D998" t="s">
        <v>38</v>
      </c>
      <c r="E998" t="s">
        <v>39</v>
      </c>
      <c r="F998" s="6">
        <v>67</v>
      </c>
      <c r="G998" s="7">
        <v>450</v>
      </c>
      <c r="H998" s="8">
        <v>40448</v>
      </c>
    </row>
    <row r="999" spans="1:8" x14ac:dyDescent="0.25">
      <c r="A999" t="s">
        <v>25</v>
      </c>
      <c r="B999" t="s">
        <v>40</v>
      </c>
      <c r="C999" s="5">
        <v>998</v>
      </c>
      <c r="D999" t="s">
        <v>41</v>
      </c>
      <c r="E999" t="s">
        <v>42</v>
      </c>
      <c r="F999" s="6">
        <v>44</v>
      </c>
      <c r="G999" s="7">
        <v>123</v>
      </c>
      <c r="H999" s="8">
        <v>40449</v>
      </c>
    </row>
    <row r="1000" spans="1:8" x14ac:dyDescent="0.25">
      <c r="A1000" t="s">
        <v>28</v>
      </c>
      <c r="B1000" t="s">
        <v>40</v>
      </c>
      <c r="C1000" s="5">
        <v>999</v>
      </c>
      <c r="D1000" t="s">
        <v>36</v>
      </c>
      <c r="E1000" t="s">
        <v>43</v>
      </c>
      <c r="F1000" s="6">
        <v>33</v>
      </c>
      <c r="G1000" s="7">
        <v>789</v>
      </c>
      <c r="H1000" s="8">
        <v>40450</v>
      </c>
    </row>
    <row r="1001" spans="1:8" x14ac:dyDescent="0.25">
      <c r="A1001" t="s">
        <v>21</v>
      </c>
      <c r="B1001" t="s">
        <v>44</v>
      </c>
      <c r="C1001" s="5">
        <v>1000</v>
      </c>
      <c r="D1001" t="s">
        <v>45</v>
      </c>
      <c r="E1001" t="s">
        <v>46</v>
      </c>
      <c r="F1001" s="6">
        <v>63</v>
      </c>
      <c r="G1001" s="7">
        <v>1000</v>
      </c>
      <c r="H1001" s="8">
        <v>40451</v>
      </c>
    </row>
    <row r="1002" spans="1:8" x14ac:dyDescent="0.25">
      <c r="A1002" t="s">
        <v>25</v>
      </c>
      <c r="B1002" t="s">
        <v>22</v>
      </c>
      <c r="C1002" s="5">
        <v>1001</v>
      </c>
      <c r="D1002" t="s">
        <v>23</v>
      </c>
      <c r="E1002" t="s">
        <v>24</v>
      </c>
      <c r="F1002" s="6">
        <v>34</v>
      </c>
      <c r="G1002" s="7">
        <v>900</v>
      </c>
      <c r="H1002" s="8">
        <v>40452</v>
      </c>
    </row>
    <row r="1003" spans="1:8" x14ac:dyDescent="0.25">
      <c r="A1003" t="s">
        <v>28</v>
      </c>
      <c r="B1003" t="s">
        <v>22</v>
      </c>
      <c r="C1003" s="5">
        <v>1002</v>
      </c>
      <c r="D1003" t="s">
        <v>26</v>
      </c>
      <c r="E1003" t="s">
        <v>27</v>
      </c>
      <c r="F1003" s="6">
        <v>34</v>
      </c>
      <c r="G1003" s="7">
        <v>350</v>
      </c>
      <c r="H1003" s="8">
        <v>40453</v>
      </c>
    </row>
    <row r="1004" spans="1:8" x14ac:dyDescent="0.25">
      <c r="A1004" t="s">
        <v>21</v>
      </c>
      <c r="B1004" t="s">
        <v>22</v>
      </c>
      <c r="C1004" s="5">
        <v>1003</v>
      </c>
      <c r="D1004" t="s">
        <v>29</v>
      </c>
      <c r="E1004" t="s">
        <v>30</v>
      </c>
      <c r="F1004" s="6">
        <v>13</v>
      </c>
      <c r="G1004" s="7">
        <v>220</v>
      </c>
      <c r="H1004" s="8">
        <v>40454</v>
      </c>
    </row>
    <row r="1005" spans="1:8" x14ac:dyDescent="0.25">
      <c r="A1005" t="s">
        <v>25</v>
      </c>
      <c r="B1005" t="s">
        <v>31</v>
      </c>
      <c r="C1005" s="5">
        <v>1004</v>
      </c>
      <c r="D1005" t="s">
        <v>32</v>
      </c>
      <c r="E1005" t="s">
        <v>33</v>
      </c>
      <c r="F1005" s="6">
        <v>59</v>
      </c>
      <c r="G1005" s="7">
        <v>150</v>
      </c>
      <c r="H1005" s="8">
        <v>40455</v>
      </c>
    </row>
    <row r="1006" spans="1:8" x14ac:dyDescent="0.25">
      <c r="A1006" t="s">
        <v>28</v>
      </c>
      <c r="B1006" t="s">
        <v>22</v>
      </c>
      <c r="C1006" s="5">
        <v>1005</v>
      </c>
      <c r="D1006" t="s">
        <v>34</v>
      </c>
      <c r="E1006" t="s">
        <v>35</v>
      </c>
      <c r="F1006" s="6">
        <v>6</v>
      </c>
      <c r="G1006" s="7">
        <v>900</v>
      </c>
      <c r="H1006" s="8">
        <v>40456</v>
      </c>
    </row>
    <row r="1007" spans="1:8" x14ac:dyDescent="0.25">
      <c r="A1007" t="s">
        <v>21</v>
      </c>
      <c r="B1007" t="s">
        <v>31</v>
      </c>
      <c r="C1007" s="5">
        <v>1006</v>
      </c>
      <c r="D1007" t="s">
        <v>36</v>
      </c>
      <c r="E1007" t="s">
        <v>37</v>
      </c>
      <c r="F1007" s="6">
        <v>59</v>
      </c>
      <c r="G1007" s="7">
        <v>620</v>
      </c>
      <c r="H1007" s="8">
        <v>40457</v>
      </c>
    </row>
    <row r="1008" spans="1:8" x14ac:dyDescent="0.25">
      <c r="A1008" t="s">
        <v>25</v>
      </c>
      <c r="B1008" t="s">
        <v>31</v>
      </c>
      <c r="C1008" s="5">
        <v>1007</v>
      </c>
      <c r="D1008" t="s">
        <v>38</v>
      </c>
      <c r="E1008" t="s">
        <v>39</v>
      </c>
      <c r="F1008" s="6">
        <v>67</v>
      </c>
      <c r="G1008" s="7">
        <v>360</v>
      </c>
      <c r="H1008" s="8">
        <v>40458</v>
      </c>
    </row>
    <row r="1009" spans="1:8" x14ac:dyDescent="0.25">
      <c r="A1009" t="s">
        <v>28</v>
      </c>
      <c r="B1009" t="s">
        <v>40</v>
      </c>
      <c r="C1009" s="5">
        <v>1008</v>
      </c>
      <c r="D1009" t="s">
        <v>41</v>
      </c>
      <c r="E1009" t="s">
        <v>42</v>
      </c>
      <c r="F1009" s="6">
        <v>44</v>
      </c>
      <c r="G1009" s="7">
        <v>450</v>
      </c>
      <c r="H1009" s="8">
        <v>40459</v>
      </c>
    </row>
    <row r="1010" spans="1:8" x14ac:dyDescent="0.25">
      <c r="A1010" t="s">
        <v>21</v>
      </c>
      <c r="B1010" t="s">
        <v>40</v>
      </c>
      <c r="C1010" s="5">
        <v>1009</v>
      </c>
      <c r="D1010" t="s">
        <v>36</v>
      </c>
      <c r="E1010" t="s">
        <v>43</v>
      </c>
      <c r="F1010" s="6">
        <v>33</v>
      </c>
      <c r="G1010" s="7">
        <v>123</v>
      </c>
      <c r="H1010" s="8">
        <v>40460</v>
      </c>
    </row>
    <row r="1011" spans="1:8" x14ac:dyDescent="0.25">
      <c r="A1011" t="s">
        <v>25</v>
      </c>
      <c r="B1011" t="s">
        <v>44</v>
      </c>
      <c r="C1011" s="5">
        <v>1010</v>
      </c>
      <c r="D1011" t="s">
        <v>45</v>
      </c>
      <c r="E1011" t="s">
        <v>46</v>
      </c>
      <c r="F1011" s="6">
        <v>63</v>
      </c>
      <c r="G1011" s="7">
        <v>789</v>
      </c>
      <c r="H1011" s="8">
        <v>40461</v>
      </c>
    </row>
    <row r="1012" spans="1:8" x14ac:dyDescent="0.25">
      <c r="A1012" t="s">
        <v>28</v>
      </c>
      <c r="B1012" t="s">
        <v>22</v>
      </c>
      <c r="C1012" s="5">
        <v>1011</v>
      </c>
      <c r="D1012" t="s">
        <v>23</v>
      </c>
      <c r="E1012" t="s">
        <v>24</v>
      </c>
      <c r="F1012" s="6">
        <v>34</v>
      </c>
      <c r="G1012" s="7">
        <v>1000</v>
      </c>
      <c r="H1012" s="8">
        <v>40462</v>
      </c>
    </row>
    <row r="1013" spans="1:8" x14ac:dyDescent="0.25">
      <c r="A1013" t="s">
        <v>21</v>
      </c>
      <c r="B1013" t="s">
        <v>22</v>
      </c>
      <c r="C1013" s="5">
        <v>1012</v>
      </c>
      <c r="D1013" t="s">
        <v>26</v>
      </c>
      <c r="E1013" t="s">
        <v>27</v>
      </c>
      <c r="F1013" s="6">
        <v>34</v>
      </c>
      <c r="G1013" s="7">
        <v>900</v>
      </c>
      <c r="H1013" s="8">
        <v>40463</v>
      </c>
    </row>
    <row r="1014" spans="1:8" x14ac:dyDescent="0.25">
      <c r="A1014" t="s">
        <v>25</v>
      </c>
      <c r="B1014" t="s">
        <v>22</v>
      </c>
      <c r="C1014" s="5">
        <v>1013</v>
      </c>
      <c r="D1014" t="s">
        <v>29</v>
      </c>
      <c r="E1014" t="s">
        <v>30</v>
      </c>
      <c r="F1014" s="6">
        <v>13</v>
      </c>
      <c r="G1014" s="7">
        <v>350</v>
      </c>
      <c r="H1014" s="8">
        <v>40464</v>
      </c>
    </row>
    <row r="1015" spans="1:8" x14ac:dyDescent="0.25">
      <c r="A1015" t="s">
        <v>28</v>
      </c>
      <c r="B1015" t="s">
        <v>31</v>
      </c>
      <c r="C1015" s="5">
        <v>1014</v>
      </c>
      <c r="D1015" t="s">
        <v>32</v>
      </c>
      <c r="E1015" t="s">
        <v>33</v>
      </c>
      <c r="F1015" s="6">
        <v>59</v>
      </c>
      <c r="G1015" s="7">
        <v>220</v>
      </c>
      <c r="H1015" s="8">
        <v>40465</v>
      </c>
    </row>
    <row r="1016" spans="1:8" x14ac:dyDescent="0.25">
      <c r="A1016" t="s">
        <v>21</v>
      </c>
      <c r="B1016" t="s">
        <v>22</v>
      </c>
      <c r="C1016" s="5">
        <v>1015</v>
      </c>
      <c r="D1016" t="s">
        <v>34</v>
      </c>
      <c r="E1016" t="s">
        <v>35</v>
      </c>
      <c r="F1016" s="6">
        <v>6</v>
      </c>
      <c r="G1016" s="7">
        <v>150</v>
      </c>
      <c r="H1016" s="8">
        <v>40466</v>
      </c>
    </row>
    <row r="1017" spans="1:8" x14ac:dyDescent="0.25">
      <c r="A1017" t="s">
        <v>25</v>
      </c>
      <c r="B1017" t="s">
        <v>31</v>
      </c>
      <c r="C1017" s="5">
        <v>1016</v>
      </c>
      <c r="D1017" t="s">
        <v>36</v>
      </c>
      <c r="E1017" t="s">
        <v>37</v>
      </c>
      <c r="F1017" s="6">
        <v>59</v>
      </c>
      <c r="G1017" s="7">
        <v>900</v>
      </c>
      <c r="H1017" s="8">
        <v>40467</v>
      </c>
    </row>
    <row r="1018" spans="1:8" x14ac:dyDescent="0.25">
      <c r="A1018" t="s">
        <v>28</v>
      </c>
      <c r="B1018" t="s">
        <v>31</v>
      </c>
      <c r="C1018" s="5">
        <v>1017</v>
      </c>
      <c r="D1018" t="s">
        <v>38</v>
      </c>
      <c r="E1018" t="s">
        <v>39</v>
      </c>
      <c r="F1018" s="6">
        <v>67</v>
      </c>
      <c r="G1018" s="7">
        <v>620</v>
      </c>
      <c r="H1018" s="8">
        <v>40468</v>
      </c>
    </row>
    <row r="1019" spans="1:8" x14ac:dyDescent="0.25">
      <c r="A1019" t="s">
        <v>21</v>
      </c>
      <c r="B1019" t="s">
        <v>40</v>
      </c>
      <c r="C1019" s="5">
        <v>1018</v>
      </c>
      <c r="D1019" t="s">
        <v>41</v>
      </c>
      <c r="E1019" t="s">
        <v>42</v>
      </c>
      <c r="F1019" s="6">
        <v>44</v>
      </c>
      <c r="G1019" s="7">
        <v>360</v>
      </c>
      <c r="H1019" s="8">
        <v>40469</v>
      </c>
    </row>
    <row r="1020" spans="1:8" x14ac:dyDescent="0.25">
      <c r="A1020" t="s">
        <v>25</v>
      </c>
      <c r="B1020" t="s">
        <v>40</v>
      </c>
      <c r="C1020" s="5">
        <v>1019</v>
      </c>
      <c r="D1020" t="s">
        <v>36</v>
      </c>
      <c r="E1020" t="s">
        <v>43</v>
      </c>
      <c r="F1020" s="6">
        <v>33</v>
      </c>
      <c r="G1020" s="7">
        <v>450</v>
      </c>
      <c r="H1020" s="8">
        <v>40470</v>
      </c>
    </row>
    <row r="1021" spans="1:8" x14ac:dyDescent="0.25">
      <c r="A1021" t="s">
        <v>28</v>
      </c>
      <c r="B1021" t="s">
        <v>44</v>
      </c>
      <c r="C1021" s="5">
        <v>1020</v>
      </c>
      <c r="D1021" t="s">
        <v>45</v>
      </c>
      <c r="E1021" t="s">
        <v>46</v>
      </c>
      <c r="F1021" s="6">
        <v>63</v>
      </c>
      <c r="G1021" s="7">
        <v>123</v>
      </c>
      <c r="H1021" s="8">
        <v>40471</v>
      </c>
    </row>
    <row r="1022" spans="1:8" x14ac:dyDescent="0.25">
      <c r="A1022" t="s">
        <v>21</v>
      </c>
      <c r="B1022" t="s">
        <v>22</v>
      </c>
      <c r="C1022" s="5">
        <v>1021</v>
      </c>
      <c r="D1022" t="s">
        <v>23</v>
      </c>
      <c r="E1022" t="s">
        <v>24</v>
      </c>
      <c r="F1022" s="6">
        <v>34</v>
      </c>
      <c r="G1022" s="7">
        <v>789</v>
      </c>
      <c r="H1022" s="8">
        <v>40472</v>
      </c>
    </row>
    <row r="1023" spans="1:8" x14ac:dyDescent="0.25">
      <c r="A1023" t="s">
        <v>25</v>
      </c>
      <c r="B1023" t="s">
        <v>22</v>
      </c>
      <c r="C1023" s="5">
        <v>1022</v>
      </c>
      <c r="D1023" t="s">
        <v>26</v>
      </c>
      <c r="E1023" t="s">
        <v>27</v>
      </c>
      <c r="F1023" s="6">
        <v>34</v>
      </c>
      <c r="G1023" s="7">
        <v>1000</v>
      </c>
      <c r="H1023" s="8">
        <v>40473</v>
      </c>
    </row>
    <row r="1024" spans="1:8" x14ac:dyDescent="0.25">
      <c r="A1024" t="s">
        <v>28</v>
      </c>
      <c r="B1024" t="s">
        <v>22</v>
      </c>
      <c r="C1024" s="5">
        <v>1023</v>
      </c>
      <c r="D1024" t="s">
        <v>29</v>
      </c>
      <c r="E1024" t="s">
        <v>30</v>
      </c>
      <c r="F1024" s="6">
        <v>13</v>
      </c>
      <c r="G1024" s="7">
        <v>900</v>
      </c>
      <c r="H1024" s="8">
        <v>40474</v>
      </c>
    </row>
    <row r="1025" spans="1:8" x14ac:dyDescent="0.25">
      <c r="A1025" t="s">
        <v>21</v>
      </c>
      <c r="B1025" t="s">
        <v>31</v>
      </c>
      <c r="C1025" s="5">
        <v>1024</v>
      </c>
      <c r="D1025" t="s">
        <v>32</v>
      </c>
      <c r="E1025" t="s">
        <v>33</v>
      </c>
      <c r="F1025" s="6">
        <v>59</v>
      </c>
      <c r="G1025" s="7">
        <v>350</v>
      </c>
      <c r="H1025" s="8">
        <v>40475</v>
      </c>
    </row>
    <row r="1026" spans="1:8" x14ac:dyDescent="0.25">
      <c r="A1026" t="s">
        <v>25</v>
      </c>
      <c r="B1026" t="s">
        <v>22</v>
      </c>
      <c r="C1026" s="5">
        <v>1025</v>
      </c>
      <c r="D1026" t="s">
        <v>34</v>
      </c>
      <c r="E1026" t="s">
        <v>35</v>
      </c>
      <c r="F1026" s="6">
        <v>6</v>
      </c>
      <c r="G1026" s="7">
        <v>220</v>
      </c>
      <c r="H1026" s="8">
        <v>40476</v>
      </c>
    </row>
    <row r="1027" spans="1:8" x14ac:dyDescent="0.25">
      <c r="A1027" t="s">
        <v>28</v>
      </c>
      <c r="B1027" t="s">
        <v>31</v>
      </c>
      <c r="C1027" s="5">
        <v>1026</v>
      </c>
      <c r="D1027" t="s">
        <v>36</v>
      </c>
      <c r="E1027" t="s">
        <v>37</v>
      </c>
      <c r="F1027" s="6">
        <v>59</v>
      </c>
      <c r="G1027" s="7">
        <v>150</v>
      </c>
      <c r="H1027" s="8">
        <v>40477</v>
      </c>
    </row>
    <row r="1028" spans="1:8" x14ac:dyDescent="0.25">
      <c r="A1028" t="s">
        <v>21</v>
      </c>
      <c r="B1028" t="s">
        <v>31</v>
      </c>
      <c r="C1028" s="5">
        <v>1027</v>
      </c>
      <c r="D1028" t="s">
        <v>38</v>
      </c>
      <c r="E1028" t="s">
        <v>39</v>
      </c>
      <c r="F1028" s="6">
        <v>67</v>
      </c>
      <c r="G1028" s="7">
        <v>900</v>
      </c>
      <c r="H1028" s="8">
        <v>40478</v>
      </c>
    </row>
    <row r="1029" spans="1:8" x14ac:dyDescent="0.25">
      <c r="A1029" t="s">
        <v>25</v>
      </c>
      <c r="B1029" t="s">
        <v>40</v>
      </c>
      <c r="C1029" s="5">
        <v>1028</v>
      </c>
      <c r="D1029" t="s">
        <v>41</v>
      </c>
      <c r="E1029" t="s">
        <v>42</v>
      </c>
      <c r="F1029" s="6">
        <v>44</v>
      </c>
      <c r="G1029" s="7">
        <v>620</v>
      </c>
      <c r="H1029" s="8">
        <v>40479</v>
      </c>
    </row>
    <row r="1030" spans="1:8" x14ac:dyDescent="0.25">
      <c r="A1030" t="s">
        <v>28</v>
      </c>
      <c r="B1030" t="s">
        <v>40</v>
      </c>
      <c r="C1030" s="5">
        <v>1029</v>
      </c>
      <c r="D1030" t="s">
        <v>36</v>
      </c>
      <c r="E1030" t="s">
        <v>43</v>
      </c>
      <c r="F1030" s="6">
        <v>33</v>
      </c>
      <c r="G1030" s="7">
        <v>360</v>
      </c>
      <c r="H1030" s="8">
        <v>40480</v>
      </c>
    </row>
    <row r="1031" spans="1:8" x14ac:dyDescent="0.25">
      <c r="A1031" t="s">
        <v>21</v>
      </c>
      <c r="B1031" t="s">
        <v>44</v>
      </c>
      <c r="C1031" s="5">
        <v>1030</v>
      </c>
      <c r="D1031" t="s">
        <v>45</v>
      </c>
      <c r="E1031" t="s">
        <v>46</v>
      </c>
      <c r="F1031" s="6">
        <v>63</v>
      </c>
      <c r="G1031" s="7">
        <v>450</v>
      </c>
      <c r="H1031" s="8">
        <v>40481</v>
      </c>
    </row>
    <row r="1032" spans="1:8" x14ac:dyDescent="0.25">
      <c r="A1032" t="s">
        <v>25</v>
      </c>
      <c r="B1032" t="s">
        <v>22</v>
      </c>
      <c r="C1032" s="5">
        <v>1031</v>
      </c>
      <c r="D1032" t="s">
        <v>23</v>
      </c>
      <c r="E1032" t="s">
        <v>24</v>
      </c>
      <c r="F1032" s="6">
        <v>34</v>
      </c>
      <c r="G1032" s="7">
        <v>123</v>
      </c>
      <c r="H1032" s="8">
        <v>40482</v>
      </c>
    </row>
    <row r="1033" spans="1:8" x14ac:dyDescent="0.25">
      <c r="A1033" t="s">
        <v>28</v>
      </c>
      <c r="B1033" t="s">
        <v>22</v>
      </c>
      <c r="C1033" s="5">
        <v>1032</v>
      </c>
      <c r="D1033" t="s">
        <v>26</v>
      </c>
      <c r="E1033" t="s">
        <v>27</v>
      </c>
      <c r="F1033" s="6">
        <v>34</v>
      </c>
      <c r="G1033" s="7">
        <v>789</v>
      </c>
      <c r="H1033" s="8">
        <v>40483</v>
      </c>
    </row>
    <row r="1034" spans="1:8" x14ac:dyDescent="0.25">
      <c r="A1034" t="s">
        <v>21</v>
      </c>
      <c r="B1034" t="s">
        <v>22</v>
      </c>
      <c r="C1034" s="5">
        <v>1033</v>
      </c>
      <c r="D1034" t="s">
        <v>29</v>
      </c>
      <c r="E1034" t="s">
        <v>30</v>
      </c>
      <c r="F1034" s="6">
        <v>13</v>
      </c>
      <c r="G1034" s="7">
        <v>1000</v>
      </c>
      <c r="H1034" s="8">
        <v>40484</v>
      </c>
    </row>
    <row r="1035" spans="1:8" x14ac:dyDescent="0.25">
      <c r="A1035" t="s">
        <v>25</v>
      </c>
      <c r="B1035" t="s">
        <v>31</v>
      </c>
      <c r="C1035" s="5">
        <v>1034</v>
      </c>
      <c r="D1035" t="s">
        <v>32</v>
      </c>
      <c r="E1035" t="s">
        <v>33</v>
      </c>
      <c r="F1035" s="6">
        <v>59</v>
      </c>
      <c r="G1035" s="7">
        <v>900</v>
      </c>
      <c r="H1035" s="8">
        <v>40485</v>
      </c>
    </row>
    <row r="1036" spans="1:8" x14ac:dyDescent="0.25">
      <c r="A1036" t="s">
        <v>28</v>
      </c>
      <c r="B1036" t="s">
        <v>22</v>
      </c>
      <c r="C1036" s="5">
        <v>1035</v>
      </c>
      <c r="D1036" t="s">
        <v>34</v>
      </c>
      <c r="E1036" t="s">
        <v>35</v>
      </c>
      <c r="F1036" s="6">
        <v>6</v>
      </c>
      <c r="G1036" s="7">
        <v>350</v>
      </c>
      <c r="H1036" s="8">
        <v>40486</v>
      </c>
    </row>
    <row r="1037" spans="1:8" x14ac:dyDescent="0.25">
      <c r="A1037" t="s">
        <v>21</v>
      </c>
      <c r="B1037" t="s">
        <v>31</v>
      </c>
      <c r="C1037" s="5">
        <v>1036</v>
      </c>
      <c r="D1037" t="s">
        <v>36</v>
      </c>
      <c r="E1037" t="s">
        <v>37</v>
      </c>
      <c r="F1037" s="6">
        <v>59</v>
      </c>
      <c r="G1037" s="7">
        <v>220</v>
      </c>
      <c r="H1037" s="8">
        <v>40487</v>
      </c>
    </row>
    <row r="1038" spans="1:8" x14ac:dyDescent="0.25">
      <c r="A1038" t="s">
        <v>25</v>
      </c>
      <c r="B1038" t="s">
        <v>31</v>
      </c>
      <c r="C1038" s="5">
        <v>1037</v>
      </c>
      <c r="D1038" t="s">
        <v>38</v>
      </c>
      <c r="E1038" t="s">
        <v>39</v>
      </c>
      <c r="F1038" s="6">
        <v>67</v>
      </c>
      <c r="G1038" s="7">
        <v>150</v>
      </c>
      <c r="H1038" s="8">
        <v>40488</v>
      </c>
    </row>
    <row r="1039" spans="1:8" x14ac:dyDescent="0.25">
      <c r="A1039" t="s">
        <v>28</v>
      </c>
      <c r="B1039" t="s">
        <v>40</v>
      </c>
      <c r="C1039" s="5">
        <v>1038</v>
      </c>
      <c r="D1039" t="s">
        <v>41</v>
      </c>
      <c r="E1039" t="s">
        <v>42</v>
      </c>
      <c r="F1039" s="6">
        <v>44</v>
      </c>
      <c r="G1039" s="7">
        <v>900</v>
      </c>
      <c r="H1039" s="8">
        <v>40489</v>
      </c>
    </row>
    <row r="1040" spans="1:8" x14ac:dyDescent="0.25">
      <c r="A1040" t="s">
        <v>21</v>
      </c>
      <c r="B1040" t="s">
        <v>40</v>
      </c>
      <c r="C1040" s="5">
        <v>1039</v>
      </c>
      <c r="D1040" t="s">
        <v>36</v>
      </c>
      <c r="E1040" t="s">
        <v>43</v>
      </c>
      <c r="F1040" s="6">
        <v>33</v>
      </c>
      <c r="G1040" s="7">
        <v>620</v>
      </c>
      <c r="H1040" s="8">
        <v>40490</v>
      </c>
    </row>
    <row r="1041" spans="1:8" x14ac:dyDescent="0.25">
      <c r="A1041" t="s">
        <v>25</v>
      </c>
      <c r="B1041" t="s">
        <v>44</v>
      </c>
      <c r="C1041" s="5">
        <v>1040</v>
      </c>
      <c r="D1041" t="s">
        <v>45</v>
      </c>
      <c r="E1041" t="s">
        <v>46</v>
      </c>
      <c r="F1041" s="6">
        <v>63</v>
      </c>
      <c r="G1041" s="7">
        <v>360</v>
      </c>
      <c r="H1041" s="8">
        <v>40491</v>
      </c>
    </row>
    <row r="1042" spans="1:8" x14ac:dyDescent="0.25">
      <c r="A1042" t="s">
        <v>28</v>
      </c>
      <c r="B1042" t="s">
        <v>22</v>
      </c>
      <c r="C1042" s="5">
        <v>1041</v>
      </c>
      <c r="D1042" t="s">
        <v>23</v>
      </c>
      <c r="E1042" t="s">
        <v>24</v>
      </c>
      <c r="F1042" s="6">
        <v>34</v>
      </c>
      <c r="G1042" s="7">
        <v>450</v>
      </c>
      <c r="H1042" s="8">
        <v>40492</v>
      </c>
    </row>
    <row r="1043" spans="1:8" x14ac:dyDescent="0.25">
      <c r="A1043" t="s">
        <v>21</v>
      </c>
      <c r="B1043" t="s">
        <v>22</v>
      </c>
      <c r="C1043" s="5">
        <v>1042</v>
      </c>
      <c r="D1043" t="s">
        <v>26</v>
      </c>
      <c r="E1043" t="s">
        <v>27</v>
      </c>
      <c r="F1043" s="6">
        <v>34</v>
      </c>
      <c r="G1043" s="7">
        <v>123</v>
      </c>
      <c r="H1043" s="8">
        <v>40493</v>
      </c>
    </row>
    <row r="1044" spans="1:8" x14ac:dyDescent="0.25">
      <c r="A1044" t="s">
        <v>25</v>
      </c>
      <c r="B1044" t="s">
        <v>22</v>
      </c>
      <c r="C1044" s="5">
        <v>1043</v>
      </c>
      <c r="D1044" t="s">
        <v>29</v>
      </c>
      <c r="E1044" t="s">
        <v>30</v>
      </c>
      <c r="F1044" s="6">
        <v>13</v>
      </c>
      <c r="G1044" s="7">
        <v>789</v>
      </c>
      <c r="H1044" s="8">
        <v>40494</v>
      </c>
    </row>
    <row r="1045" spans="1:8" x14ac:dyDescent="0.25">
      <c r="A1045" t="s">
        <v>28</v>
      </c>
      <c r="B1045" t="s">
        <v>31</v>
      </c>
      <c r="C1045" s="5">
        <v>1044</v>
      </c>
      <c r="D1045" t="s">
        <v>32</v>
      </c>
      <c r="E1045" t="s">
        <v>33</v>
      </c>
      <c r="F1045" s="6">
        <v>59</v>
      </c>
      <c r="G1045" s="7">
        <v>1000</v>
      </c>
      <c r="H1045" s="8">
        <v>40495</v>
      </c>
    </row>
    <row r="1046" spans="1:8" x14ac:dyDescent="0.25">
      <c r="A1046" t="s">
        <v>21</v>
      </c>
      <c r="B1046" t="s">
        <v>22</v>
      </c>
      <c r="C1046" s="5">
        <v>1045</v>
      </c>
      <c r="D1046" t="s">
        <v>34</v>
      </c>
      <c r="E1046" t="s">
        <v>35</v>
      </c>
      <c r="F1046" s="6">
        <v>6</v>
      </c>
      <c r="G1046" s="7">
        <v>900</v>
      </c>
      <c r="H1046" s="8">
        <v>40496</v>
      </c>
    </row>
    <row r="1047" spans="1:8" x14ac:dyDescent="0.25">
      <c r="A1047" t="s">
        <v>25</v>
      </c>
      <c r="B1047" t="s">
        <v>31</v>
      </c>
      <c r="C1047" s="5">
        <v>1046</v>
      </c>
      <c r="D1047" t="s">
        <v>36</v>
      </c>
      <c r="E1047" t="s">
        <v>37</v>
      </c>
      <c r="F1047" s="6">
        <v>59</v>
      </c>
      <c r="G1047" s="7">
        <v>350</v>
      </c>
      <c r="H1047" s="8">
        <v>40497</v>
      </c>
    </row>
    <row r="1048" spans="1:8" x14ac:dyDescent="0.25">
      <c r="A1048" t="s">
        <v>28</v>
      </c>
      <c r="B1048" t="s">
        <v>31</v>
      </c>
      <c r="C1048" s="5">
        <v>1047</v>
      </c>
      <c r="D1048" t="s">
        <v>38</v>
      </c>
      <c r="E1048" t="s">
        <v>39</v>
      </c>
      <c r="F1048" s="6">
        <v>67</v>
      </c>
      <c r="G1048" s="7">
        <v>220</v>
      </c>
      <c r="H1048" s="8">
        <v>40498</v>
      </c>
    </row>
    <row r="1049" spans="1:8" x14ac:dyDescent="0.25">
      <c r="A1049" t="s">
        <v>21</v>
      </c>
      <c r="B1049" t="s">
        <v>40</v>
      </c>
      <c r="C1049" s="5">
        <v>1048</v>
      </c>
      <c r="D1049" t="s">
        <v>41</v>
      </c>
      <c r="E1049" t="s">
        <v>42</v>
      </c>
      <c r="F1049" s="6">
        <v>44</v>
      </c>
      <c r="G1049" s="7">
        <v>150</v>
      </c>
      <c r="H1049" s="8">
        <v>40499</v>
      </c>
    </row>
    <row r="1050" spans="1:8" x14ac:dyDescent="0.25">
      <c r="A1050" t="s">
        <v>25</v>
      </c>
      <c r="B1050" t="s">
        <v>40</v>
      </c>
      <c r="C1050" s="5">
        <v>1049</v>
      </c>
      <c r="D1050" t="s">
        <v>36</v>
      </c>
      <c r="E1050" t="s">
        <v>43</v>
      </c>
      <c r="F1050" s="6">
        <v>33</v>
      </c>
      <c r="G1050" s="7">
        <v>900</v>
      </c>
      <c r="H1050" s="8">
        <v>40500</v>
      </c>
    </row>
    <row r="1051" spans="1:8" x14ac:dyDescent="0.25">
      <c r="A1051" t="s">
        <v>28</v>
      </c>
      <c r="B1051" t="s">
        <v>44</v>
      </c>
      <c r="C1051" s="5">
        <v>1050</v>
      </c>
      <c r="D1051" t="s">
        <v>45</v>
      </c>
      <c r="E1051" t="s">
        <v>46</v>
      </c>
      <c r="F1051" s="6">
        <v>63</v>
      </c>
      <c r="G1051" s="7">
        <v>620</v>
      </c>
      <c r="H1051" s="8">
        <v>40501</v>
      </c>
    </row>
    <row r="1052" spans="1:8" x14ac:dyDescent="0.25">
      <c r="A1052" t="s">
        <v>21</v>
      </c>
      <c r="B1052" t="s">
        <v>22</v>
      </c>
      <c r="C1052" s="5">
        <v>1051</v>
      </c>
      <c r="D1052" t="s">
        <v>23</v>
      </c>
      <c r="E1052" t="s">
        <v>24</v>
      </c>
      <c r="F1052" s="6">
        <v>34</v>
      </c>
      <c r="G1052" s="7">
        <v>360</v>
      </c>
      <c r="H1052" s="8">
        <v>40502</v>
      </c>
    </row>
    <row r="1053" spans="1:8" x14ac:dyDescent="0.25">
      <c r="A1053" t="s">
        <v>25</v>
      </c>
      <c r="B1053" t="s">
        <v>22</v>
      </c>
      <c r="C1053" s="5">
        <v>1052</v>
      </c>
      <c r="D1053" t="s">
        <v>26</v>
      </c>
      <c r="E1053" t="s">
        <v>27</v>
      </c>
      <c r="F1053" s="6">
        <v>34</v>
      </c>
      <c r="G1053" s="7">
        <v>450</v>
      </c>
      <c r="H1053" s="8">
        <v>40503</v>
      </c>
    </row>
    <row r="1054" spans="1:8" x14ac:dyDescent="0.25">
      <c r="A1054" t="s">
        <v>28</v>
      </c>
      <c r="B1054" t="s">
        <v>22</v>
      </c>
      <c r="C1054" s="5">
        <v>1053</v>
      </c>
      <c r="D1054" t="s">
        <v>29</v>
      </c>
      <c r="E1054" t="s">
        <v>30</v>
      </c>
      <c r="F1054" s="6">
        <v>13</v>
      </c>
      <c r="G1054" s="7">
        <v>123</v>
      </c>
      <c r="H1054" s="8">
        <v>40504</v>
      </c>
    </row>
    <row r="1055" spans="1:8" x14ac:dyDescent="0.25">
      <c r="A1055" t="s">
        <v>21</v>
      </c>
      <c r="B1055" t="s">
        <v>31</v>
      </c>
      <c r="C1055" s="5">
        <v>1054</v>
      </c>
      <c r="D1055" t="s">
        <v>32</v>
      </c>
      <c r="E1055" t="s">
        <v>33</v>
      </c>
      <c r="F1055" s="6">
        <v>59</v>
      </c>
      <c r="G1055" s="7">
        <v>789</v>
      </c>
      <c r="H1055" s="8">
        <v>40505</v>
      </c>
    </row>
    <row r="1056" spans="1:8" x14ac:dyDescent="0.25">
      <c r="A1056" t="s">
        <v>25</v>
      </c>
      <c r="B1056" t="s">
        <v>22</v>
      </c>
      <c r="C1056" s="5">
        <v>1055</v>
      </c>
      <c r="D1056" t="s">
        <v>34</v>
      </c>
      <c r="E1056" t="s">
        <v>35</v>
      </c>
      <c r="F1056" s="6">
        <v>6</v>
      </c>
      <c r="G1056" s="7">
        <v>1000</v>
      </c>
      <c r="H1056" s="8">
        <v>40506</v>
      </c>
    </row>
    <row r="1057" spans="1:8" x14ac:dyDescent="0.25">
      <c r="A1057" t="s">
        <v>28</v>
      </c>
      <c r="B1057" t="s">
        <v>31</v>
      </c>
      <c r="C1057" s="5">
        <v>1056</v>
      </c>
      <c r="D1057" t="s">
        <v>36</v>
      </c>
      <c r="E1057" t="s">
        <v>37</v>
      </c>
      <c r="F1057" s="6">
        <v>59</v>
      </c>
      <c r="G1057" s="7">
        <v>900</v>
      </c>
      <c r="H1057" s="8">
        <v>40507</v>
      </c>
    </row>
    <row r="1058" spans="1:8" x14ac:dyDescent="0.25">
      <c r="A1058" t="s">
        <v>21</v>
      </c>
      <c r="B1058" t="s">
        <v>31</v>
      </c>
      <c r="C1058" s="5">
        <v>1057</v>
      </c>
      <c r="D1058" t="s">
        <v>38</v>
      </c>
      <c r="E1058" t="s">
        <v>39</v>
      </c>
      <c r="F1058" s="6">
        <v>67</v>
      </c>
      <c r="G1058" s="7">
        <v>350</v>
      </c>
      <c r="H1058" s="8">
        <v>40508</v>
      </c>
    </row>
    <row r="1059" spans="1:8" x14ac:dyDescent="0.25">
      <c r="A1059" t="s">
        <v>25</v>
      </c>
      <c r="B1059" t="s">
        <v>40</v>
      </c>
      <c r="C1059" s="5">
        <v>1058</v>
      </c>
      <c r="D1059" t="s">
        <v>41</v>
      </c>
      <c r="E1059" t="s">
        <v>42</v>
      </c>
      <c r="F1059" s="6">
        <v>44</v>
      </c>
      <c r="G1059" s="7">
        <v>220</v>
      </c>
      <c r="H1059" s="8">
        <v>40509</v>
      </c>
    </row>
    <row r="1060" spans="1:8" x14ac:dyDescent="0.25">
      <c r="A1060" t="s">
        <v>28</v>
      </c>
      <c r="B1060" t="s">
        <v>40</v>
      </c>
      <c r="C1060" s="5">
        <v>1059</v>
      </c>
      <c r="D1060" t="s">
        <v>36</v>
      </c>
      <c r="E1060" t="s">
        <v>43</v>
      </c>
      <c r="F1060" s="6">
        <v>33</v>
      </c>
      <c r="G1060" s="7">
        <v>150</v>
      </c>
      <c r="H1060" s="8">
        <v>40510</v>
      </c>
    </row>
    <row r="1061" spans="1:8" x14ac:dyDescent="0.25">
      <c r="A1061" t="s">
        <v>21</v>
      </c>
      <c r="B1061" t="s">
        <v>44</v>
      </c>
      <c r="C1061" s="5">
        <v>1060</v>
      </c>
      <c r="D1061" t="s">
        <v>45</v>
      </c>
      <c r="E1061" t="s">
        <v>46</v>
      </c>
      <c r="F1061" s="6">
        <v>63</v>
      </c>
      <c r="G1061" s="7">
        <v>900</v>
      </c>
      <c r="H1061" s="8">
        <v>40511</v>
      </c>
    </row>
    <row r="1062" spans="1:8" x14ac:dyDescent="0.25">
      <c r="A1062" t="s">
        <v>25</v>
      </c>
      <c r="B1062" t="s">
        <v>22</v>
      </c>
      <c r="C1062" s="5">
        <v>1061</v>
      </c>
      <c r="D1062" t="s">
        <v>23</v>
      </c>
      <c r="E1062" t="s">
        <v>24</v>
      </c>
      <c r="F1062" s="6">
        <v>34</v>
      </c>
      <c r="G1062" s="7">
        <v>620</v>
      </c>
      <c r="H1062" s="8">
        <v>40512</v>
      </c>
    </row>
    <row r="1063" spans="1:8" x14ac:dyDescent="0.25">
      <c r="A1063" t="s">
        <v>28</v>
      </c>
      <c r="B1063" t="s">
        <v>22</v>
      </c>
      <c r="C1063" s="5">
        <v>1062</v>
      </c>
      <c r="D1063" t="s">
        <v>26</v>
      </c>
      <c r="E1063" t="s">
        <v>27</v>
      </c>
      <c r="F1063" s="6">
        <v>34</v>
      </c>
      <c r="G1063" s="7">
        <v>360</v>
      </c>
      <c r="H1063" s="8">
        <v>40513</v>
      </c>
    </row>
    <row r="1064" spans="1:8" x14ac:dyDescent="0.25">
      <c r="A1064" t="s">
        <v>21</v>
      </c>
      <c r="B1064" t="s">
        <v>22</v>
      </c>
      <c r="C1064" s="5">
        <v>1063</v>
      </c>
      <c r="D1064" t="s">
        <v>29</v>
      </c>
      <c r="E1064" t="s">
        <v>30</v>
      </c>
      <c r="F1064" s="6">
        <v>13</v>
      </c>
      <c r="G1064" s="7">
        <v>450</v>
      </c>
      <c r="H1064" s="8">
        <v>40514</v>
      </c>
    </row>
    <row r="1065" spans="1:8" x14ac:dyDescent="0.25">
      <c r="A1065" t="s">
        <v>25</v>
      </c>
      <c r="B1065" t="s">
        <v>31</v>
      </c>
      <c r="C1065" s="5">
        <v>1064</v>
      </c>
      <c r="D1065" t="s">
        <v>32</v>
      </c>
      <c r="E1065" t="s">
        <v>33</v>
      </c>
      <c r="F1065" s="6">
        <v>59</v>
      </c>
      <c r="G1065" s="7">
        <v>123</v>
      </c>
      <c r="H1065" s="8">
        <v>40515</v>
      </c>
    </row>
    <row r="1066" spans="1:8" x14ac:dyDescent="0.25">
      <c r="A1066" t="s">
        <v>28</v>
      </c>
      <c r="B1066" t="s">
        <v>22</v>
      </c>
      <c r="C1066" s="5">
        <v>1065</v>
      </c>
      <c r="D1066" t="s">
        <v>34</v>
      </c>
      <c r="E1066" t="s">
        <v>35</v>
      </c>
      <c r="F1066" s="6">
        <v>6</v>
      </c>
      <c r="G1066" s="7">
        <v>789</v>
      </c>
      <c r="H1066" s="8">
        <v>40516</v>
      </c>
    </row>
    <row r="1067" spans="1:8" x14ac:dyDescent="0.25">
      <c r="A1067" t="s">
        <v>21</v>
      </c>
      <c r="B1067" t="s">
        <v>31</v>
      </c>
      <c r="C1067" s="5">
        <v>1066</v>
      </c>
      <c r="D1067" t="s">
        <v>36</v>
      </c>
      <c r="E1067" t="s">
        <v>37</v>
      </c>
      <c r="F1067" s="6">
        <v>59</v>
      </c>
      <c r="G1067" s="7">
        <v>1000</v>
      </c>
      <c r="H1067" s="8">
        <v>40517</v>
      </c>
    </row>
    <row r="1068" spans="1:8" x14ac:dyDescent="0.25">
      <c r="A1068" t="s">
        <v>25</v>
      </c>
      <c r="B1068" t="s">
        <v>31</v>
      </c>
      <c r="C1068" s="5">
        <v>1067</v>
      </c>
      <c r="D1068" t="s">
        <v>38</v>
      </c>
      <c r="E1068" t="s">
        <v>39</v>
      </c>
      <c r="F1068" s="6">
        <v>67</v>
      </c>
      <c r="G1068" s="7">
        <v>900</v>
      </c>
      <c r="H1068" s="8">
        <v>40518</v>
      </c>
    </row>
    <row r="1069" spans="1:8" x14ac:dyDescent="0.25">
      <c r="A1069" t="s">
        <v>28</v>
      </c>
      <c r="B1069" t="s">
        <v>40</v>
      </c>
      <c r="C1069" s="5">
        <v>1068</v>
      </c>
      <c r="D1069" t="s">
        <v>41</v>
      </c>
      <c r="E1069" t="s">
        <v>42</v>
      </c>
      <c r="F1069" s="6">
        <v>44</v>
      </c>
      <c r="G1069" s="7">
        <v>350</v>
      </c>
      <c r="H1069" s="8">
        <v>40519</v>
      </c>
    </row>
    <row r="1070" spans="1:8" x14ac:dyDescent="0.25">
      <c r="A1070" t="s">
        <v>21</v>
      </c>
      <c r="B1070" t="s">
        <v>40</v>
      </c>
      <c r="C1070" s="5">
        <v>1069</v>
      </c>
      <c r="D1070" t="s">
        <v>36</v>
      </c>
      <c r="E1070" t="s">
        <v>43</v>
      </c>
      <c r="F1070" s="6">
        <v>33</v>
      </c>
      <c r="G1070" s="7">
        <v>220</v>
      </c>
      <c r="H1070" s="8">
        <v>40520</v>
      </c>
    </row>
    <row r="1071" spans="1:8" x14ac:dyDescent="0.25">
      <c r="A1071" t="s">
        <v>25</v>
      </c>
      <c r="B1071" t="s">
        <v>44</v>
      </c>
      <c r="C1071" s="5">
        <v>1070</v>
      </c>
      <c r="D1071" t="s">
        <v>45</v>
      </c>
      <c r="E1071" t="s">
        <v>46</v>
      </c>
      <c r="F1071" s="6">
        <v>63</v>
      </c>
      <c r="G1071" s="7">
        <v>150</v>
      </c>
      <c r="H1071" s="8">
        <v>40521</v>
      </c>
    </row>
    <row r="1072" spans="1:8" x14ac:dyDescent="0.25">
      <c r="A1072" t="s">
        <v>28</v>
      </c>
      <c r="B1072" t="s">
        <v>22</v>
      </c>
      <c r="C1072" s="5">
        <v>1071</v>
      </c>
      <c r="D1072" t="s">
        <v>23</v>
      </c>
      <c r="E1072" t="s">
        <v>24</v>
      </c>
      <c r="F1072" s="6">
        <v>34</v>
      </c>
      <c r="G1072" s="7">
        <v>900</v>
      </c>
      <c r="H1072" s="8">
        <v>40522</v>
      </c>
    </row>
    <row r="1073" spans="1:8" x14ac:dyDescent="0.25">
      <c r="A1073" t="s">
        <v>21</v>
      </c>
      <c r="B1073" t="s">
        <v>22</v>
      </c>
      <c r="C1073" s="5">
        <v>1072</v>
      </c>
      <c r="D1073" t="s">
        <v>26</v>
      </c>
      <c r="E1073" t="s">
        <v>27</v>
      </c>
      <c r="F1073" s="6">
        <v>34</v>
      </c>
      <c r="G1073" s="7">
        <v>620</v>
      </c>
      <c r="H1073" s="8">
        <v>40523</v>
      </c>
    </row>
    <row r="1074" spans="1:8" x14ac:dyDescent="0.25">
      <c r="A1074" t="s">
        <v>25</v>
      </c>
      <c r="B1074" t="s">
        <v>22</v>
      </c>
      <c r="C1074" s="5">
        <v>1073</v>
      </c>
      <c r="D1074" t="s">
        <v>29</v>
      </c>
      <c r="E1074" t="s">
        <v>30</v>
      </c>
      <c r="F1074" s="6">
        <v>13</v>
      </c>
      <c r="G1074" s="7">
        <v>360</v>
      </c>
      <c r="H1074" s="8">
        <v>40524</v>
      </c>
    </row>
    <row r="1075" spans="1:8" x14ac:dyDescent="0.25">
      <c r="A1075" t="s">
        <v>28</v>
      </c>
      <c r="B1075" t="s">
        <v>31</v>
      </c>
      <c r="C1075" s="5">
        <v>1074</v>
      </c>
      <c r="D1075" t="s">
        <v>32</v>
      </c>
      <c r="E1075" t="s">
        <v>33</v>
      </c>
      <c r="F1075" s="6">
        <v>59</v>
      </c>
      <c r="G1075" s="7">
        <v>450</v>
      </c>
      <c r="H1075" s="8">
        <v>40525</v>
      </c>
    </row>
    <row r="1076" spans="1:8" x14ac:dyDescent="0.25">
      <c r="A1076" t="s">
        <v>21</v>
      </c>
      <c r="B1076" t="s">
        <v>22</v>
      </c>
      <c r="C1076" s="5">
        <v>1075</v>
      </c>
      <c r="D1076" t="s">
        <v>34</v>
      </c>
      <c r="E1076" t="s">
        <v>35</v>
      </c>
      <c r="F1076" s="6">
        <v>6</v>
      </c>
      <c r="G1076" s="7">
        <v>123</v>
      </c>
      <c r="H1076" s="8">
        <v>40526</v>
      </c>
    </row>
    <row r="1077" spans="1:8" x14ac:dyDescent="0.25">
      <c r="A1077" t="s">
        <v>25</v>
      </c>
      <c r="B1077" t="s">
        <v>31</v>
      </c>
      <c r="C1077" s="5">
        <v>1076</v>
      </c>
      <c r="D1077" t="s">
        <v>36</v>
      </c>
      <c r="E1077" t="s">
        <v>37</v>
      </c>
      <c r="F1077" s="6">
        <v>59</v>
      </c>
      <c r="G1077" s="7">
        <v>789</v>
      </c>
      <c r="H1077" s="8">
        <v>40527</v>
      </c>
    </row>
    <row r="1078" spans="1:8" x14ac:dyDescent="0.25">
      <c r="A1078" t="s">
        <v>28</v>
      </c>
      <c r="B1078" t="s">
        <v>31</v>
      </c>
      <c r="C1078" s="5">
        <v>1077</v>
      </c>
      <c r="D1078" t="s">
        <v>38</v>
      </c>
      <c r="E1078" t="s">
        <v>39</v>
      </c>
      <c r="F1078" s="6">
        <v>67</v>
      </c>
      <c r="G1078" s="7">
        <v>1000</v>
      </c>
      <c r="H1078" s="8">
        <v>40528</v>
      </c>
    </row>
    <row r="1079" spans="1:8" x14ac:dyDescent="0.25">
      <c r="A1079" t="s">
        <v>21</v>
      </c>
      <c r="B1079" t="s">
        <v>40</v>
      </c>
      <c r="C1079" s="5">
        <v>1078</v>
      </c>
      <c r="D1079" t="s">
        <v>41</v>
      </c>
      <c r="E1079" t="s">
        <v>42</v>
      </c>
      <c r="F1079" s="6">
        <v>44</v>
      </c>
      <c r="G1079" s="7">
        <v>900</v>
      </c>
      <c r="H1079" s="8">
        <v>40529</v>
      </c>
    </row>
    <row r="1080" spans="1:8" x14ac:dyDescent="0.25">
      <c r="A1080" t="s">
        <v>25</v>
      </c>
      <c r="B1080" t="s">
        <v>40</v>
      </c>
      <c r="C1080" s="5">
        <v>1079</v>
      </c>
      <c r="D1080" t="s">
        <v>36</v>
      </c>
      <c r="E1080" t="s">
        <v>43</v>
      </c>
      <c r="F1080" s="6">
        <v>33</v>
      </c>
      <c r="G1080" s="7">
        <v>350</v>
      </c>
      <c r="H1080" s="8">
        <v>40530</v>
      </c>
    </row>
    <row r="1081" spans="1:8" x14ac:dyDescent="0.25">
      <c r="A1081" t="s">
        <v>28</v>
      </c>
      <c r="B1081" t="s">
        <v>44</v>
      </c>
      <c r="C1081" s="5">
        <v>1080</v>
      </c>
      <c r="D1081" t="s">
        <v>45</v>
      </c>
      <c r="E1081" t="s">
        <v>46</v>
      </c>
      <c r="F1081" s="6">
        <v>63</v>
      </c>
      <c r="G1081" s="7">
        <v>220</v>
      </c>
      <c r="H1081" s="8">
        <v>40531</v>
      </c>
    </row>
    <row r="1082" spans="1:8" x14ac:dyDescent="0.25">
      <c r="A1082" t="s">
        <v>21</v>
      </c>
      <c r="B1082" t="s">
        <v>22</v>
      </c>
      <c r="C1082" s="5">
        <v>1081</v>
      </c>
      <c r="D1082" t="s">
        <v>23</v>
      </c>
      <c r="E1082" t="s">
        <v>24</v>
      </c>
      <c r="F1082" s="6">
        <v>34</v>
      </c>
      <c r="G1082" s="7">
        <v>150</v>
      </c>
      <c r="H1082" s="8">
        <v>40532</v>
      </c>
    </row>
    <row r="1083" spans="1:8" x14ac:dyDescent="0.25">
      <c r="A1083" t="s">
        <v>25</v>
      </c>
      <c r="B1083" t="s">
        <v>22</v>
      </c>
      <c r="C1083" s="5">
        <v>1082</v>
      </c>
      <c r="D1083" t="s">
        <v>26</v>
      </c>
      <c r="E1083" t="s">
        <v>27</v>
      </c>
      <c r="F1083" s="6">
        <v>34</v>
      </c>
      <c r="G1083" s="7">
        <v>900</v>
      </c>
      <c r="H1083" s="8">
        <v>40533</v>
      </c>
    </row>
    <row r="1084" spans="1:8" x14ac:dyDescent="0.25">
      <c r="A1084" t="s">
        <v>28</v>
      </c>
      <c r="B1084" t="s">
        <v>22</v>
      </c>
      <c r="C1084" s="5">
        <v>1083</v>
      </c>
      <c r="D1084" t="s">
        <v>29</v>
      </c>
      <c r="E1084" t="s">
        <v>30</v>
      </c>
      <c r="F1084" s="6">
        <v>13</v>
      </c>
      <c r="G1084" s="7">
        <v>620</v>
      </c>
      <c r="H1084" s="8">
        <v>40534</v>
      </c>
    </row>
    <row r="1085" spans="1:8" x14ac:dyDescent="0.25">
      <c r="A1085" t="s">
        <v>21</v>
      </c>
      <c r="B1085" t="s">
        <v>31</v>
      </c>
      <c r="C1085" s="5">
        <v>1084</v>
      </c>
      <c r="D1085" t="s">
        <v>32</v>
      </c>
      <c r="E1085" t="s">
        <v>33</v>
      </c>
      <c r="F1085" s="6">
        <v>59</v>
      </c>
      <c r="G1085" s="7">
        <v>360</v>
      </c>
      <c r="H1085" s="8">
        <v>40535</v>
      </c>
    </row>
    <row r="1086" spans="1:8" x14ac:dyDescent="0.25">
      <c r="A1086" t="s">
        <v>25</v>
      </c>
      <c r="B1086" t="s">
        <v>22</v>
      </c>
      <c r="C1086" s="5">
        <v>1085</v>
      </c>
      <c r="D1086" t="s">
        <v>34</v>
      </c>
      <c r="E1086" t="s">
        <v>35</v>
      </c>
      <c r="F1086" s="6">
        <v>6</v>
      </c>
      <c r="G1086" s="7">
        <v>450</v>
      </c>
      <c r="H1086" s="8">
        <v>40536</v>
      </c>
    </row>
    <row r="1087" spans="1:8" x14ac:dyDescent="0.25">
      <c r="A1087" t="s">
        <v>28</v>
      </c>
      <c r="B1087" t="s">
        <v>31</v>
      </c>
      <c r="C1087" s="5">
        <v>1086</v>
      </c>
      <c r="D1087" t="s">
        <v>36</v>
      </c>
      <c r="E1087" t="s">
        <v>37</v>
      </c>
      <c r="F1087" s="6">
        <v>59</v>
      </c>
      <c r="G1087" s="7">
        <v>123</v>
      </c>
      <c r="H1087" s="8">
        <v>40537</v>
      </c>
    </row>
    <row r="1088" spans="1:8" x14ac:dyDescent="0.25">
      <c r="A1088" t="s">
        <v>21</v>
      </c>
      <c r="B1088" t="s">
        <v>31</v>
      </c>
      <c r="C1088" s="5">
        <v>1087</v>
      </c>
      <c r="D1088" t="s">
        <v>38</v>
      </c>
      <c r="E1088" t="s">
        <v>39</v>
      </c>
      <c r="F1088" s="6">
        <v>67</v>
      </c>
      <c r="G1088" s="7">
        <v>789</v>
      </c>
      <c r="H1088" s="8">
        <v>40538</v>
      </c>
    </row>
    <row r="1089" spans="1:8" x14ac:dyDescent="0.25">
      <c r="A1089" t="s">
        <v>25</v>
      </c>
      <c r="B1089" t="s">
        <v>40</v>
      </c>
      <c r="C1089" s="5">
        <v>1088</v>
      </c>
      <c r="D1089" t="s">
        <v>41</v>
      </c>
      <c r="E1089" t="s">
        <v>42</v>
      </c>
      <c r="F1089" s="6">
        <v>44</v>
      </c>
      <c r="G1089" s="7">
        <v>1000</v>
      </c>
      <c r="H1089" s="8">
        <v>40539</v>
      </c>
    </row>
    <row r="1090" spans="1:8" x14ac:dyDescent="0.25">
      <c r="A1090" t="s">
        <v>28</v>
      </c>
      <c r="B1090" t="s">
        <v>40</v>
      </c>
      <c r="C1090" s="5">
        <v>1089</v>
      </c>
      <c r="D1090" t="s">
        <v>36</v>
      </c>
      <c r="E1090" t="s">
        <v>43</v>
      </c>
      <c r="F1090" s="6">
        <v>33</v>
      </c>
      <c r="G1090" s="7">
        <v>900</v>
      </c>
      <c r="H1090" s="8">
        <v>40540</v>
      </c>
    </row>
    <row r="1091" spans="1:8" x14ac:dyDescent="0.25">
      <c r="A1091" t="s">
        <v>21</v>
      </c>
      <c r="B1091" t="s">
        <v>44</v>
      </c>
      <c r="C1091" s="5">
        <v>1090</v>
      </c>
      <c r="D1091" t="s">
        <v>45</v>
      </c>
      <c r="E1091" t="s">
        <v>46</v>
      </c>
      <c r="F1091" s="6">
        <v>63</v>
      </c>
      <c r="G1091" s="7">
        <v>350</v>
      </c>
      <c r="H1091" s="8">
        <v>40541</v>
      </c>
    </row>
    <row r="1092" spans="1:8" x14ac:dyDescent="0.25">
      <c r="A1092" t="s">
        <v>25</v>
      </c>
      <c r="B1092" t="s">
        <v>22</v>
      </c>
      <c r="C1092" s="5">
        <v>1091</v>
      </c>
      <c r="D1092" t="s">
        <v>23</v>
      </c>
      <c r="E1092" t="s">
        <v>24</v>
      </c>
      <c r="F1092" s="6">
        <v>34</v>
      </c>
      <c r="G1092" s="7">
        <v>220</v>
      </c>
      <c r="H1092" s="8">
        <v>40542</v>
      </c>
    </row>
    <row r="1093" spans="1:8" x14ac:dyDescent="0.25">
      <c r="A1093" t="s">
        <v>28</v>
      </c>
      <c r="B1093" t="s">
        <v>22</v>
      </c>
      <c r="C1093" s="5">
        <v>1092</v>
      </c>
      <c r="D1093" t="s">
        <v>26</v>
      </c>
      <c r="E1093" t="s">
        <v>27</v>
      </c>
      <c r="F1093" s="6">
        <v>34</v>
      </c>
      <c r="G1093" s="7">
        <v>150</v>
      </c>
      <c r="H1093" s="8">
        <v>40543</v>
      </c>
    </row>
    <row r="1094" spans="1:8" x14ac:dyDescent="0.25">
      <c r="A1094" t="s">
        <v>21</v>
      </c>
      <c r="B1094" t="s">
        <v>22</v>
      </c>
      <c r="C1094" s="5">
        <v>1093</v>
      </c>
      <c r="D1094" t="s">
        <v>29</v>
      </c>
      <c r="E1094" t="s">
        <v>30</v>
      </c>
      <c r="F1094" s="6">
        <v>13</v>
      </c>
      <c r="G1094" s="7">
        <v>900</v>
      </c>
      <c r="H1094" s="8">
        <v>40544</v>
      </c>
    </row>
    <row r="1095" spans="1:8" x14ac:dyDescent="0.25">
      <c r="A1095" t="s">
        <v>25</v>
      </c>
      <c r="B1095" t="s">
        <v>31</v>
      </c>
      <c r="C1095" s="5">
        <v>1094</v>
      </c>
      <c r="D1095" t="s">
        <v>32</v>
      </c>
      <c r="E1095" t="s">
        <v>33</v>
      </c>
      <c r="F1095" s="6">
        <v>59</v>
      </c>
      <c r="G1095" s="7">
        <v>620</v>
      </c>
      <c r="H1095" s="8">
        <v>40545</v>
      </c>
    </row>
    <row r="1096" spans="1:8" x14ac:dyDescent="0.25">
      <c r="A1096" t="s">
        <v>28</v>
      </c>
      <c r="B1096" t="s">
        <v>22</v>
      </c>
      <c r="C1096" s="5">
        <v>1095</v>
      </c>
      <c r="D1096" t="s">
        <v>34</v>
      </c>
      <c r="E1096" t="s">
        <v>35</v>
      </c>
      <c r="F1096" s="6">
        <v>6</v>
      </c>
      <c r="G1096" s="7">
        <v>360</v>
      </c>
      <c r="H1096" s="8">
        <v>40546</v>
      </c>
    </row>
    <row r="1097" spans="1:8" x14ac:dyDescent="0.25">
      <c r="A1097" t="s">
        <v>21</v>
      </c>
      <c r="B1097" t="s">
        <v>31</v>
      </c>
      <c r="C1097" s="5">
        <v>1096</v>
      </c>
      <c r="D1097" t="s">
        <v>36</v>
      </c>
      <c r="E1097" t="s">
        <v>37</v>
      </c>
      <c r="F1097" s="6">
        <v>59</v>
      </c>
      <c r="G1097" s="7">
        <v>450</v>
      </c>
      <c r="H1097" s="8">
        <v>40547</v>
      </c>
    </row>
    <row r="1098" spans="1:8" x14ac:dyDescent="0.25">
      <c r="A1098" t="s">
        <v>25</v>
      </c>
      <c r="B1098" t="s">
        <v>31</v>
      </c>
      <c r="C1098" s="5">
        <v>1097</v>
      </c>
      <c r="D1098" t="s">
        <v>38</v>
      </c>
      <c r="E1098" t="s">
        <v>39</v>
      </c>
      <c r="F1098" s="6">
        <v>67</v>
      </c>
      <c r="G1098" s="7">
        <v>123</v>
      </c>
      <c r="H1098" s="8">
        <v>40548</v>
      </c>
    </row>
    <row r="1099" spans="1:8" x14ac:dyDescent="0.25">
      <c r="A1099" t="s">
        <v>28</v>
      </c>
      <c r="B1099" t="s">
        <v>40</v>
      </c>
      <c r="C1099" s="5">
        <v>1098</v>
      </c>
      <c r="D1099" t="s">
        <v>41</v>
      </c>
      <c r="E1099" t="s">
        <v>42</v>
      </c>
      <c r="F1099" s="6">
        <v>44</v>
      </c>
      <c r="G1099" s="7">
        <v>789</v>
      </c>
      <c r="H1099" s="8">
        <v>40549</v>
      </c>
    </row>
    <row r="1100" spans="1:8" x14ac:dyDescent="0.25">
      <c r="A1100" t="s">
        <v>21</v>
      </c>
      <c r="B1100" t="s">
        <v>40</v>
      </c>
      <c r="C1100" s="5">
        <v>1099</v>
      </c>
      <c r="D1100" t="s">
        <v>36</v>
      </c>
      <c r="E1100" t="s">
        <v>43</v>
      </c>
      <c r="F1100" s="6">
        <v>33</v>
      </c>
      <c r="G1100" s="7">
        <v>1000</v>
      </c>
      <c r="H1100" s="8">
        <v>40550</v>
      </c>
    </row>
    <row r="1101" spans="1:8" x14ac:dyDescent="0.25">
      <c r="A1101" t="s">
        <v>25</v>
      </c>
      <c r="B1101" t="s">
        <v>44</v>
      </c>
      <c r="C1101" s="5">
        <v>1100</v>
      </c>
      <c r="D1101" t="s">
        <v>45</v>
      </c>
      <c r="E1101" t="s">
        <v>46</v>
      </c>
      <c r="F1101" s="6">
        <v>63</v>
      </c>
      <c r="G1101" s="7">
        <v>900</v>
      </c>
      <c r="H1101" s="8">
        <v>40551</v>
      </c>
    </row>
    <row r="1102" spans="1:8" x14ac:dyDescent="0.25">
      <c r="A1102" t="s">
        <v>28</v>
      </c>
      <c r="B1102" t="s">
        <v>22</v>
      </c>
      <c r="C1102" s="5">
        <v>1101</v>
      </c>
      <c r="D1102" t="s">
        <v>23</v>
      </c>
      <c r="E1102" t="s">
        <v>24</v>
      </c>
      <c r="F1102" s="6">
        <v>34</v>
      </c>
      <c r="G1102" s="7">
        <v>350</v>
      </c>
      <c r="H1102" s="8">
        <v>40552</v>
      </c>
    </row>
    <row r="1103" spans="1:8" x14ac:dyDescent="0.25">
      <c r="A1103" t="s">
        <v>21</v>
      </c>
      <c r="B1103" t="s">
        <v>22</v>
      </c>
      <c r="C1103" s="5">
        <v>1102</v>
      </c>
      <c r="D1103" t="s">
        <v>26</v>
      </c>
      <c r="E1103" t="s">
        <v>27</v>
      </c>
      <c r="F1103" s="6">
        <v>34</v>
      </c>
      <c r="G1103" s="7">
        <v>220</v>
      </c>
      <c r="H1103" s="8">
        <v>40553</v>
      </c>
    </row>
    <row r="1104" spans="1:8" x14ac:dyDescent="0.25">
      <c r="A1104" t="s">
        <v>25</v>
      </c>
      <c r="B1104" t="s">
        <v>22</v>
      </c>
      <c r="C1104" s="5">
        <v>1103</v>
      </c>
      <c r="D1104" t="s">
        <v>29</v>
      </c>
      <c r="E1104" t="s">
        <v>30</v>
      </c>
      <c r="F1104" s="6">
        <v>13</v>
      </c>
      <c r="G1104" s="7">
        <v>150</v>
      </c>
      <c r="H1104" s="8">
        <v>40554</v>
      </c>
    </row>
    <row r="1105" spans="1:8" x14ac:dyDescent="0.25">
      <c r="A1105" t="s">
        <v>28</v>
      </c>
      <c r="B1105" t="s">
        <v>31</v>
      </c>
      <c r="C1105" s="5">
        <v>1104</v>
      </c>
      <c r="D1105" t="s">
        <v>32</v>
      </c>
      <c r="E1105" t="s">
        <v>33</v>
      </c>
      <c r="F1105" s="6">
        <v>59</v>
      </c>
      <c r="G1105" s="7">
        <v>900</v>
      </c>
      <c r="H1105" s="8">
        <v>40555</v>
      </c>
    </row>
    <row r="1106" spans="1:8" x14ac:dyDescent="0.25">
      <c r="A1106" t="s">
        <v>21</v>
      </c>
      <c r="B1106" t="s">
        <v>22</v>
      </c>
      <c r="C1106" s="5">
        <v>1105</v>
      </c>
      <c r="D1106" t="s">
        <v>34</v>
      </c>
      <c r="E1106" t="s">
        <v>35</v>
      </c>
      <c r="F1106" s="6">
        <v>6</v>
      </c>
      <c r="G1106" s="7">
        <v>620</v>
      </c>
      <c r="H1106" s="8">
        <v>40556</v>
      </c>
    </row>
    <row r="1107" spans="1:8" x14ac:dyDescent="0.25">
      <c r="A1107" t="s">
        <v>25</v>
      </c>
      <c r="B1107" t="s">
        <v>31</v>
      </c>
      <c r="C1107" s="5">
        <v>1106</v>
      </c>
      <c r="D1107" t="s">
        <v>36</v>
      </c>
      <c r="E1107" t="s">
        <v>37</v>
      </c>
      <c r="F1107" s="6">
        <v>59</v>
      </c>
      <c r="G1107" s="7">
        <v>360</v>
      </c>
      <c r="H1107" s="8">
        <v>40557</v>
      </c>
    </row>
    <row r="1108" spans="1:8" x14ac:dyDescent="0.25">
      <c r="A1108" t="s">
        <v>28</v>
      </c>
      <c r="B1108" t="s">
        <v>31</v>
      </c>
      <c r="C1108" s="5">
        <v>1107</v>
      </c>
      <c r="D1108" t="s">
        <v>38</v>
      </c>
      <c r="E1108" t="s">
        <v>39</v>
      </c>
      <c r="F1108" s="6">
        <v>67</v>
      </c>
      <c r="G1108" s="7">
        <v>450</v>
      </c>
      <c r="H1108" s="8">
        <v>40558</v>
      </c>
    </row>
    <row r="1109" spans="1:8" x14ac:dyDescent="0.25">
      <c r="A1109" t="s">
        <v>21</v>
      </c>
      <c r="B1109" t="s">
        <v>40</v>
      </c>
      <c r="C1109" s="5">
        <v>1108</v>
      </c>
      <c r="D1109" t="s">
        <v>41</v>
      </c>
      <c r="E1109" t="s">
        <v>42</v>
      </c>
      <c r="F1109" s="6">
        <v>44</v>
      </c>
      <c r="G1109" s="7">
        <v>123</v>
      </c>
      <c r="H1109" s="8">
        <v>40559</v>
      </c>
    </row>
    <row r="1110" spans="1:8" x14ac:dyDescent="0.25">
      <c r="A1110" t="s">
        <v>25</v>
      </c>
      <c r="B1110" t="s">
        <v>40</v>
      </c>
      <c r="C1110" s="5">
        <v>1109</v>
      </c>
      <c r="D1110" t="s">
        <v>36</v>
      </c>
      <c r="E1110" t="s">
        <v>43</v>
      </c>
      <c r="F1110" s="6">
        <v>33</v>
      </c>
      <c r="G1110" s="7">
        <v>789</v>
      </c>
      <c r="H1110" s="8">
        <v>40560</v>
      </c>
    </row>
    <row r="1111" spans="1:8" x14ac:dyDescent="0.25">
      <c r="A1111" t="s">
        <v>28</v>
      </c>
      <c r="B1111" t="s">
        <v>44</v>
      </c>
      <c r="C1111" s="5">
        <v>1110</v>
      </c>
      <c r="D1111" t="s">
        <v>45</v>
      </c>
      <c r="E1111" t="s">
        <v>46</v>
      </c>
      <c r="F1111" s="6">
        <v>63</v>
      </c>
      <c r="G1111" s="7">
        <v>1000</v>
      </c>
      <c r="H1111" s="8">
        <v>40561</v>
      </c>
    </row>
    <row r="1112" spans="1:8" x14ac:dyDescent="0.25">
      <c r="A1112" t="s">
        <v>21</v>
      </c>
      <c r="B1112" t="s">
        <v>22</v>
      </c>
      <c r="C1112" s="5">
        <v>1111</v>
      </c>
      <c r="D1112" t="s">
        <v>23</v>
      </c>
      <c r="E1112" t="s">
        <v>24</v>
      </c>
      <c r="F1112" s="6">
        <v>34</v>
      </c>
      <c r="G1112" s="7">
        <v>900</v>
      </c>
      <c r="H1112" s="8">
        <v>40562</v>
      </c>
    </row>
    <row r="1113" spans="1:8" x14ac:dyDescent="0.25">
      <c r="A1113" t="s">
        <v>25</v>
      </c>
      <c r="B1113" t="s">
        <v>22</v>
      </c>
      <c r="C1113" s="5">
        <v>1112</v>
      </c>
      <c r="D1113" t="s">
        <v>26</v>
      </c>
      <c r="E1113" t="s">
        <v>27</v>
      </c>
      <c r="F1113" s="6">
        <v>34</v>
      </c>
      <c r="G1113" s="7">
        <v>350</v>
      </c>
      <c r="H1113" s="8">
        <v>40563</v>
      </c>
    </row>
    <row r="1114" spans="1:8" x14ac:dyDescent="0.25">
      <c r="A1114" t="s">
        <v>28</v>
      </c>
      <c r="B1114" t="s">
        <v>22</v>
      </c>
      <c r="C1114" s="5">
        <v>1113</v>
      </c>
      <c r="D1114" t="s">
        <v>29</v>
      </c>
      <c r="E1114" t="s">
        <v>30</v>
      </c>
      <c r="F1114" s="6">
        <v>13</v>
      </c>
      <c r="G1114" s="7">
        <v>220</v>
      </c>
      <c r="H1114" s="8">
        <v>40564</v>
      </c>
    </row>
    <row r="1115" spans="1:8" x14ac:dyDescent="0.25">
      <c r="A1115" t="s">
        <v>21</v>
      </c>
      <c r="B1115" t="s">
        <v>31</v>
      </c>
      <c r="C1115" s="5">
        <v>1114</v>
      </c>
      <c r="D1115" t="s">
        <v>32</v>
      </c>
      <c r="E1115" t="s">
        <v>33</v>
      </c>
      <c r="F1115" s="6">
        <v>59</v>
      </c>
      <c r="G1115" s="7">
        <v>150</v>
      </c>
      <c r="H1115" s="8">
        <v>40565</v>
      </c>
    </row>
    <row r="1116" spans="1:8" x14ac:dyDescent="0.25">
      <c r="A1116" t="s">
        <v>25</v>
      </c>
      <c r="B1116" t="s">
        <v>22</v>
      </c>
      <c r="C1116" s="5">
        <v>1115</v>
      </c>
      <c r="D1116" t="s">
        <v>34</v>
      </c>
      <c r="E1116" t="s">
        <v>35</v>
      </c>
      <c r="F1116" s="6">
        <v>6</v>
      </c>
      <c r="G1116" s="7">
        <v>900</v>
      </c>
      <c r="H1116" s="8">
        <v>40566</v>
      </c>
    </row>
    <row r="1117" spans="1:8" x14ac:dyDescent="0.25">
      <c r="A1117" t="s">
        <v>28</v>
      </c>
      <c r="B1117" t="s">
        <v>31</v>
      </c>
      <c r="C1117" s="5">
        <v>1116</v>
      </c>
      <c r="D1117" t="s">
        <v>36</v>
      </c>
      <c r="E1117" t="s">
        <v>37</v>
      </c>
      <c r="F1117" s="6">
        <v>59</v>
      </c>
      <c r="G1117" s="7">
        <v>620</v>
      </c>
      <c r="H1117" s="8">
        <v>40567</v>
      </c>
    </row>
    <row r="1118" spans="1:8" x14ac:dyDescent="0.25">
      <c r="A1118" t="s">
        <v>21</v>
      </c>
      <c r="B1118" t="s">
        <v>31</v>
      </c>
      <c r="C1118" s="5">
        <v>1117</v>
      </c>
      <c r="D1118" t="s">
        <v>38</v>
      </c>
      <c r="E1118" t="s">
        <v>39</v>
      </c>
      <c r="F1118" s="6">
        <v>67</v>
      </c>
      <c r="G1118" s="7">
        <v>360</v>
      </c>
      <c r="H1118" s="8">
        <v>40568</v>
      </c>
    </row>
    <row r="1119" spans="1:8" x14ac:dyDescent="0.25">
      <c r="A1119" t="s">
        <v>25</v>
      </c>
      <c r="B1119" t="s">
        <v>40</v>
      </c>
      <c r="C1119" s="5">
        <v>1118</v>
      </c>
      <c r="D1119" t="s">
        <v>41</v>
      </c>
      <c r="E1119" t="s">
        <v>42</v>
      </c>
      <c r="F1119" s="6">
        <v>44</v>
      </c>
      <c r="G1119" s="7">
        <v>450</v>
      </c>
      <c r="H1119" s="8">
        <v>40569</v>
      </c>
    </row>
    <row r="1120" spans="1:8" x14ac:dyDescent="0.25">
      <c r="A1120" t="s">
        <v>28</v>
      </c>
      <c r="B1120" t="s">
        <v>40</v>
      </c>
      <c r="C1120" s="5">
        <v>1119</v>
      </c>
      <c r="D1120" t="s">
        <v>36</v>
      </c>
      <c r="E1120" t="s">
        <v>43</v>
      </c>
      <c r="F1120" s="6">
        <v>33</v>
      </c>
      <c r="G1120" s="7">
        <v>123</v>
      </c>
      <c r="H1120" s="8">
        <v>40570</v>
      </c>
    </row>
    <row r="1121" spans="1:8" x14ac:dyDescent="0.25">
      <c r="A1121" t="s">
        <v>21</v>
      </c>
      <c r="B1121" t="s">
        <v>44</v>
      </c>
      <c r="C1121" s="5">
        <v>1120</v>
      </c>
      <c r="D1121" t="s">
        <v>45</v>
      </c>
      <c r="E1121" t="s">
        <v>46</v>
      </c>
      <c r="F1121" s="6">
        <v>63</v>
      </c>
      <c r="G1121" s="7">
        <v>789</v>
      </c>
      <c r="H1121" s="8">
        <v>40571</v>
      </c>
    </row>
    <row r="1122" spans="1:8" x14ac:dyDescent="0.25">
      <c r="A1122" t="s">
        <v>25</v>
      </c>
      <c r="B1122" t="s">
        <v>22</v>
      </c>
      <c r="C1122" s="5">
        <v>1121</v>
      </c>
      <c r="D1122" t="s">
        <v>23</v>
      </c>
      <c r="E1122" t="s">
        <v>24</v>
      </c>
      <c r="F1122" s="6">
        <v>34</v>
      </c>
      <c r="G1122" s="7">
        <v>1000</v>
      </c>
      <c r="H1122" s="8">
        <v>40572</v>
      </c>
    </row>
    <row r="1123" spans="1:8" x14ac:dyDescent="0.25">
      <c r="A1123" t="s">
        <v>28</v>
      </c>
      <c r="B1123" t="s">
        <v>22</v>
      </c>
      <c r="C1123" s="5">
        <v>1122</v>
      </c>
      <c r="D1123" t="s">
        <v>26</v>
      </c>
      <c r="E1123" t="s">
        <v>27</v>
      </c>
      <c r="F1123" s="6">
        <v>34</v>
      </c>
      <c r="G1123" s="7">
        <v>900</v>
      </c>
      <c r="H1123" s="8">
        <v>40573</v>
      </c>
    </row>
    <row r="1124" spans="1:8" x14ac:dyDescent="0.25">
      <c r="A1124" t="s">
        <v>21</v>
      </c>
      <c r="B1124" t="s">
        <v>22</v>
      </c>
      <c r="C1124" s="5">
        <v>1123</v>
      </c>
      <c r="D1124" t="s">
        <v>29</v>
      </c>
      <c r="E1124" t="s">
        <v>30</v>
      </c>
      <c r="F1124" s="6">
        <v>13</v>
      </c>
      <c r="G1124" s="7">
        <v>350</v>
      </c>
      <c r="H1124" s="8">
        <v>40574</v>
      </c>
    </row>
    <row r="1125" spans="1:8" x14ac:dyDescent="0.25">
      <c r="A1125" t="s">
        <v>25</v>
      </c>
      <c r="B1125" t="s">
        <v>31</v>
      </c>
      <c r="C1125" s="5">
        <v>1124</v>
      </c>
      <c r="D1125" t="s">
        <v>32</v>
      </c>
      <c r="E1125" t="s">
        <v>33</v>
      </c>
      <c r="F1125" s="6">
        <v>59</v>
      </c>
      <c r="G1125" s="7">
        <v>220</v>
      </c>
      <c r="H1125" s="8">
        <v>40575</v>
      </c>
    </row>
    <row r="1126" spans="1:8" x14ac:dyDescent="0.25">
      <c r="A1126" t="s">
        <v>28</v>
      </c>
      <c r="B1126" t="s">
        <v>22</v>
      </c>
      <c r="C1126" s="5">
        <v>1125</v>
      </c>
      <c r="D1126" t="s">
        <v>34</v>
      </c>
      <c r="E1126" t="s">
        <v>35</v>
      </c>
      <c r="F1126" s="6">
        <v>6</v>
      </c>
      <c r="G1126" s="7">
        <v>150</v>
      </c>
      <c r="H1126" s="8">
        <v>40576</v>
      </c>
    </row>
    <row r="1127" spans="1:8" x14ac:dyDescent="0.25">
      <c r="A1127" t="s">
        <v>21</v>
      </c>
      <c r="B1127" t="s">
        <v>31</v>
      </c>
      <c r="C1127" s="5">
        <v>1126</v>
      </c>
      <c r="D1127" t="s">
        <v>36</v>
      </c>
      <c r="E1127" t="s">
        <v>37</v>
      </c>
      <c r="F1127" s="6">
        <v>59</v>
      </c>
      <c r="G1127" s="7">
        <v>900</v>
      </c>
      <c r="H1127" s="8">
        <v>40577</v>
      </c>
    </row>
    <row r="1128" spans="1:8" x14ac:dyDescent="0.25">
      <c r="A1128" t="s">
        <v>25</v>
      </c>
      <c r="B1128" t="s">
        <v>31</v>
      </c>
      <c r="C1128" s="5">
        <v>1127</v>
      </c>
      <c r="D1128" t="s">
        <v>38</v>
      </c>
      <c r="E1128" t="s">
        <v>39</v>
      </c>
      <c r="F1128" s="6">
        <v>67</v>
      </c>
      <c r="G1128" s="7">
        <v>620</v>
      </c>
      <c r="H1128" s="8">
        <v>40578</v>
      </c>
    </row>
    <row r="1129" spans="1:8" x14ac:dyDescent="0.25">
      <c r="A1129" t="s">
        <v>28</v>
      </c>
      <c r="B1129" t="s">
        <v>40</v>
      </c>
      <c r="C1129" s="5">
        <v>1128</v>
      </c>
      <c r="D1129" t="s">
        <v>41</v>
      </c>
      <c r="E1129" t="s">
        <v>42</v>
      </c>
      <c r="F1129" s="6">
        <v>44</v>
      </c>
      <c r="G1129" s="7">
        <v>360</v>
      </c>
      <c r="H1129" s="8">
        <v>40579</v>
      </c>
    </row>
    <row r="1130" spans="1:8" x14ac:dyDescent="0.25">
      <c r="A1130" t="s">
        <v>21</v>
      </c>
      <c r="B1130" t="s">
        <v>40</v>
      </c>
      <c r="C1130" s="5">
        <v>1129</v>
      </c>
      <c r="D1130" t="s">
        <v>36</v>
      </c>
      <c r="E1130" t="s">
        <v>43</v>
      </c>
      <c r="F1130" s="6">
        <v>33</v>
      </c>
      <c r="G1130" s="7">
        <v>450</v>
      </c>
      <c r="H1130" s="8">
        <v>40580</v>
      </c>
    </row>
    <row r="1131" spans="1:8" x14ac:dyDescent="0.25">
      <c r="A1131" t="s">
        <v>25</v>
      </c>
      <c r="B1131" t="s">
        <v>44</v>
      </c>
      <c r="C1131" s="5">
        <v>1130</v>
      </c>
      <c r="D1131" t="s">
        <v>45</v>
      </c>
      <c r="E1131" t="s">
        <v>46</v>
      </c>
      <c r="F1131" s="6">
        <v>63</v>
      </c>
      <c r="G1131" s="7">
        <v>123</v>
      </c>
      <c r="H1131" s="8">
        <v>40581</v>
      </c>
    </row>
    <row r="1132" spans="1:8" x14ac:dyDescent="0.25">
      <c r="A1132" t="s">
        <v>28</v>
      </c>
      <c r="B1132" t="s">
        <v>22</v>
      </c>
      <c r="C1132" s="5">
        <v>1131</v>
      </c>
      <c r="D1132" t="s">
        <v>23</v>
      </c>
      <c r="E1132" t="s">
        <v>24</v>
      </c>
      <c r="F1132" s="6">
        <v>34</v>
      </c>
      <c r="G1132" s="7">
        <v>789</v>
      </c>
      <c r="H1132" s="8">
        <v>40582</v>
      </c>
    </row>
    <row r="1133" spans="1:8" x14ac:dyDescent="0.25">
      <c r="A1133" t="s">
        <v>21</v>
      </c>
      <c r="B1133" t="s">
        <v>22</v>
      </c>
      <c r="C1133" s="5">
        <v>1132</v>
      </c>
      <c r="D1133" t="s">
        <v>26</v>
      </c>
      <c r="E1133" t="s">
        <v>27</v>
      </c>
      <c r="F1133" s="6">
        <v>34</v>
      </c>
      <c r="G1133" s="7">
        <v>1000</v>
      </c>
      <c r="H1133" s="8">
        <v>40583</v>
      </c>
    </row>
    <row r="1134" spans="1:8" x14ac:dyDescent="0.25">
      <c r="A1134" t="s">
        <v>25</v>
      </c>
      <c r="B1134" t="s">
        <v>22</v>
      </c>
      <c r="C1134" s="5">
        <v>1133</v>
      </c>
      <c r="D1134" t="s">
        <v>29</v>
      </c>
      <c r="E1134" t="s">
        <v>30</v>
      </c>
      <c r="F1134" s="6">
        <v>13</v>
      </c>
      <c r="G1134" s="7">
        <v>900</v>
      </c>
      <c r="H1134" s="8">
        <v>40584</v>
      </c>
    </row>
    <row r="1135" spans="1:8" x14ac:dyDescent="0.25">
      <c r="A1135" t="s">
        <v>28</v>
      </c>
      <c r="B1135" t="s">
        <v>31</v>
      </c>
      <c r="C1135" s="5">
        <v>1134</v>
      </c>
      <c r="D1135" t="s">
        <v>32</v>
      </c>
      <c r="E1135" t="s">
        <v>33</v>
      </c>
      <c r="F1135" s="6">
        <v>59</v>
      </c>
      <c r="G1135" s="7">
        <v>350</v>
      </c>
      <c r="H1135" s="8">
        <v>40585</v>
      </c>
    </row>
    <row r="1136" spans="1:8" x14ac:dyDescent="0.25">
      <c r="A1136" t="s">
        <v>21</v>
      </c>
      <c r="B1136" t="s">
        <v>22</v>
      </c>
      <c r="C1136" s="5">
        <v>1135</v>
      </c>
      <c r="D1136" t="s">
        <v>34</v>
      </c>
      <c r="E1136" t="s">
        <v>35</v>
      </c>
      <c r="F1136" s="6">
        <v>6</v>
      </c>
      <c r="G1136" s="7">
        <v>220</v>
      </c>
      <c r="H1136" s="8">
        <v>40586</v>
      </c>
    </row>
    <row r="1137" spans="1:8" x14ac:dyDescent="0.25">
      <c r="A1137" t="s">
        <v>25</v>
      </c>
      <c r="B1137" t="s">
        <v>31</v>
      </c>
      <c r="C1137" s="5">
        <v>1136</v>
      </c>
      <c r="D1137" t="s">
        <v>36</v>
      </c>
      <c r="E1137" t="s">
        <v>37</v>
      </c>
      <c r="F1137" s="6">
        <v>59</v>
      </c>
      <c r="G1137" s="7">
        <v>150</v>
      </c>
      <c r="H1137" s="8">
        <v>40587</v>
      </c>
    </row>
    <row r="1138" spans="1:8" x14ac:dyDescent="0.25">
      <c r="A1138" t="s">
        <v>28</v>
      </c>
      <c r="B1138" t="s">
        <v>31</v>
      </c>
      <c r="C1138" s="5">
        <v>1137</v>
      </c>
      <c r="D1138" t="s">
        <v>38</v>
      </c>
      <c r="E1138" t="s">
        <v>39</v>
      </c>
      <c r="F1138" s="6">
        <v>67</v>
      </c>
      <c r="G1138" s="7">
        <v>900</v>
      </c>
      <c r="H1138" s="8">
        <v>40588</v>
      </c>
    </row>
    <row r="1139" spans="1:8" x14ac:dyDescent="0.25">
      <c r="A1139" t="s">
        <v>21</v>
      </c>
      <c r="B1139" t="s">
        <v>40</v>
      </c>
      <c r="C1139" s="5">
        <v>1138</v>
      </c>
      <c r="D1139" t="s">
        <v>41</v>
      </c>
      <c r="E1139" t="s">
        <v>42</v>
      </c>
      <c r="F1139" s="6">
        <v>44</v>
      </c>
      <c r="G1139" s="7">
        <v>620</v>
      </c>
      <c r="H1139" s="8">
        <v>40589</v>
      </c>
    </row>
    <row r="1140" spans="1:8" x14ac:dyDescent="0.25">
      <c r="A1140" t="s">
        <v>25</v>
      </c>
      <c r="B1140" t="s">
        <v>40</v>
      </c>
      <c r="C1140" s="5">
        <v>1139</v>
      </c>
      <c r="D1140" t="s">
        <v>36</v>
      </c>
      <c r="E1140" t="s">
        <v>43</v>
      </c>
      <c r="F1140" s="6">
        <v>33</v>
      </c>
      <c r="G1140" s="7">
        <v>360</v>
      </c>
      <c r="H1140" s="8">
        <v>40590</v>
      </c>
    </row>
    <row r="1141" spans="1:8" x14ac:dyDescent="0.25">
      <c r="A1141" t="s">
        <v>28</v>
      </c>
      <c r="B1141" t="s">
        <v>44</v>
      </c>
      <c r="C1141" s="5">
        <v>1140</v>
      </c>
      <c r="D1141" t="s">
        <v>45</v>
      </c>
      <c r="E1141" t="s">
        <v>46</v>
      </c>
      <c r="F1141" s="6">
        <v>63</v>
      </c>
      <c r="G1141" s="7">
        <v>450</v>
      </c>
      <c r="H1141" s="8">
        <v>40591</v>
      </c>
    </row>
    <row r="1142" spans="1:8" x14ac:dyDescent="0.25">
      <c r="A1142" t="s">
        <v>21</v>
      </c>
      <c r="B1142" t="s">
        <v>22</v>
      </c>
      <c r="C1142" s="5">
        <v>1141</v>
      </c>
      <c r="D1142" t="s">
        <v>23</v>
      </c>
      <c r="E1142" t="s">
        <v>24</v>
      </c>
      <c r="F1142" s="6">
        <v>34</v>
      </c>
      <c r="G1142" s="7">
        <v>123</v>
      </c>
      <c r="H1142" s="8">
        <v>40592</v>
      </c>
    </row>
    <row r="1143" spans="1:8" x14ac:dyDescent="0.25">
      <c r="A1143" t="s">
        <v>25</v>
      </c>
      <c r="B1143" t="s">
        <v>22</v>
      </c>
      <c r="C1143" s="5">
        <v>1142</v>
      </c>
      <c r="D1143" t="s">
        <v>26</v>
      </c>
      <c r="E1143" t="s">
        <v>27</v>
      </c>
      <c r="F1143" s="6">
        <v>34</v>
      </c>
      <c r="G1143" s="7">
        <v>789</v>
      </c>
      <c r="H1143" s="8">
        <v>40593</v>
      </c>
    </row>
    <row r="1144" spans="1:8" x14ac:dyDescent="0.25">
      <c r="A1144" t="s">
        <v>28</v>
      </c>
      <c r="B1144" t="s">
        <v>22</v>
      </c>
      <c r="C1144" s="5">
        <v>1143</v>
      </c>
      <c r="D1144" t="s">
        <v>29</v>
      </c>
      <c r="E1144" t="s">
        <v>30</v>
      </c>
      <c r="F1144" s="6">
        <v>13</v>
      </c>
      <c r="G1144" s="7">
        <v>1000</v>
      </c>
      <c r="H1144" s="8">
        <v>40594</v>
      </c>
    </row>
    <row r="1145" spans="1:8" x14ac:dyDescent="0.25">
      <c r="A1145" t="s">
        <v>21</v>
      </c>
      <c r="B1145" t="s">
        <v>31</v>
      </c>
      <c r="C1145" s="5">
        <v>1144</v>
      </c>
      <c r="D1145" t="s">
        <v>32</v>
      </c>
      <c r="E1145" t="s">
        <v>33</v>
      </c>
      <c r="F1145" s="6">
        <v>59</v>
      </c>
      <c r="G1145" s="7">
        <v>900</v>
      </c>
      <c r="H1145" s="8">
        <v>40595</v>
      </c>
    </row>
    <row r="1146" spans="1:8" x14ac:dyDescent="0.25">
      <c r="A1146" t="s">
        <v>25</v>
      </c>
      <c r="B1146" t="s">
        <v>22</v>
      </c>
      <c r="C1146" s="5">
        <v>1145</v>
      </c>
      <c r="D1146" t="s">
        <v>34</v>
      </c>
      <c r="E1146" t="s">
        <v>35</v>
      </c>
      <c r="F1146" s="6">
        <v>6</v>
      </c>
      <c r="G1146" s="7">
        <v>350</v>
      </c>
      <c r="H1146" s="8">
        <v>40596</v>
      </c>
    </row>
    <row r="1147" spans="1:8" x14ac:dyDescent="0.25">
      <c r="A1147" t="s">
        <v>28</v>
      </c>
      <c r="B1147" t="s">
        <v>31</v>
      </c>
      <c r="C1147" s="5">
        <v>1146</v>
      </c>
      <c r="D1147" t="s">
        <v>36</v>
      </c>
      <c r="E1147" t="s">
        <v>37</v>
      </c>
      <c r="F1147" s="6">
        <v>59</v>
      </c>
      <c r="G1147" s="7">
        <v>220</v>
      </c>
      <c r="H1147" s="8">
        <v>40597</v>
      </c>
    </row>
    <row r="1148" spans="1:8" x14ac:dyDescent="0.25">
      <c r="A1148" t="s">
        <v>21</v>
      </c>
      <c r="B1148" t="s">
        <v>31</v>
      </c>
      <c r="C1148" s="5">
        <v>1147</v>
      </c>
      <c r="D1148" t="s">
        <v>38</v>
      </c>
      <c r="E1148" t="s">
        <v>39</v>
      </c>
      <c r="F1148" s="6">
        <v>67</v>
      </c>
      <c r="G1148" s="7">
        <v>150</v>
      </c>
      <c r="H1148" s="8">
        <v>40598</v>
      </c>
    </row>
    <row r="1149" spans="1:8" x14ac:dyDescent="0.25">
      <c r="A1149" t="s">
        <v>25</v>
      </c>
      <c r="B1149" t="s">
        <v>40</v>
      </c>
      <c r="C1149" s="5">
        <v>1148</v>
      </c>
      <c r="D1149" t="s">
        <v>41</v>
      </c>
      <c r="E1149" t="s">
        <v>42</v>
      </c>
      <c r="F1149" s="6">
        <v>44</v>
      </c>
      <c r="G1149" s="7">
        <v>900</v>
      </c>
      <c r="H1149" s="8">
        <v>40599</v>
      </c>
    </row>
    <row r="1150" spans="1:8" x14ac:dyDescent="0.25">
      <c r="A1150" t="s">
        <v>28</v>
      </c>
      <c r="B1150" t="s">
        <v>40</v>
      </c>
      <c r="C1150" s="5">
        <v>1149</v>
      </c>
      <c r="D1150" t="s">
        <v>36</v>
      </c>
      <c r="E1150" t="s">
        <v>43</v>
      </c>
      <c r="F1150" s="6">
        <v>33</v>
      </c>
      <c r="G1150" s="7">
        <v>620</v>
      </c>
      <c r="H1150" s="8">
        <v>40600</v>
      </c>
    </row>
    <row r="1151" spans="1:8" x14ac:dyDescent="0.25">
      <c r="A1151" t="s">
        <v>21</v>
      </c>
      <c r="B1151" t="s">
        <v>44</v>
      </c>
      <c r="C1151" s="5">
        <v>1150</v>
      </c>
      <c r="D1151" t="s">
        <v>45</v>
      </c>
      <c r="E1151" t="s">
        <v>46</v>
      </c>
      <c r="F1151" s="6">
        <v>63</v>
      </c>
      <c r="G1151" s="7">
        <v>360</v>
      </c>
      <c r="H1151" s="8">
        <v>40601</v>
      </c>
    </row>
    <row r="1152" spans="1:8" x14ac:dyDescent="0.25">
      <c r="A1152" t="s">
        <v>25</v>
      </c>
      <c r="B1152" t="s">
        <v>22</v>
      </c>
      <c r="C1152" s="5">
        <v>1151</v>
      </c>
      <c r="D1152" t="s">
        <v>23</v>
      </c>
      <c r="E1152" t="s">
        <v>24</v>
      </c>
      <c r="F1152" s="6">
        <v>34</v>
      </c>
      <c r="G1152" s="7">
        <v>450</v>
      </c>
      <c r="H1152" s="8">
        <v>40602</v>
      </c>
    </row>
    <row r="1153" spans="1:8" x14ac:dyDescent="0.25">
      <c r="A1153" t="s">
        <v>28</v>
      </c>
      <c r="B1153" t="s">
        <v>22</v>
      </c>
      <c r="C1153" s="5">
        <v>1152</v>
      </c>
      <c r="D1153" t="s">
        <v>26</v>
      </c>
      <c r="E1153" t="s">
        <v>27</v>
      </c>
      <c r="F1153" s="6">
        <v>34</v>
      </c>
      <c r="G1153" s="7">
        <v>123</v>
      </c>
      <c r="H1153" s="8">
        <v>40603</v>
      </c>
    </row>
    <row r="1154" spans="1:8" x14ac:dyDescent="0.25">
      <c r="A1154" t="s">
        <v>21</v>
      </c>
      <c r="B1154" t="s">
        <v>22</v>
      </c>
      <c r="C1154" s="5">
        <v>1153</v>
      </c>
      <c r="D1154" t="s">
        <v>29</v>
      </c>
      <c r="E1154" t="s">
        <v>30</v>
      </c>
      <c r="F1154" s="6">
        <v>13</v>
      </c>
      <c r="G1154" s="7">
        <v>789</v>
      </c>
      <c r="H1154" s="8">
        <v>40604</v>
      </c>
    </row>
    <row r="1155" spans="1:8" x14ac:dyDescent="0.25">
      <c r="A1155" t="s">
        <v>25</v>
      </c>
      <c r="B1155" t="s">
        <v>31</v>
      </c>
      <c r="C1155" s="5">
        <v>1154</v>
      </c>
      <c r="D1155" t="s">
        <v>32</v>
      </c>
      <c r="E1155" t="s">
        <v>33</v>
      </c>
      <c r="F1155" s="6">
        <v>59</v>
      </c>
      <c r="G1155" s="7">
        <v>1000</v>
      </c>
      <c r="H1155" s="8">
        <v>40605</v>
      </c>
    </row>
    <row r="1156" spans="1:8" x14ac:dyDescent="0.25">
      <c r="A1156" t="s">
        <v>28</v>
      </c>
      <c r="B1156" t="s">
        <v>22</v>
      </c>
      <c r="C1156" s="5">
        <v>1155</v>
      </c>
      <c r="D1156" t="s">
        <v>34</v>
      </c>
      <c r="E1156" t="s">
        <v>35</v>
      </c>
      <c r="F1156" s="6">
        <v>6</v>
      </c>
      <c r="G1156" s="7">
        <v>900</v>
      </c>
      <c r="H1156" s="8">
        <v>40606</v>
      </c>
    </row>
    <row r="1157" spans="1:8" x14ac:dyDescent="0.25">
      <c r="A1157" t="s">
        <v>21</v>
      </c>
      <c r="B1157" t="s">
        <v>31</v>
      </c>
      <c r="C1157" s="5">
        <v>1156</v>
      </c>
      <c r="D1157" t="s">
        <v>36</v>
      </c>
      <c r="E1157" t="s">
        <v>37</v>
      </c>
      <c r="F1157" s="6">
        <v>59</v>
      </c>
      <c r="G1157" s="7">
        <v>350</v>
      </c>
      <c r="H1157" s="8">
        <v>40607</v>
      </c>
    </row>
    <row r="1158" spans="1:8" x14ac:dyDescent="0.25">
      <c r="A1158" t="s">
        <v>25</v>
      </c>
      <c r="B1158" t="s">
        <v>31</v>
      </c>
      <c r="C1158" s="5">
        <v>1157</v>
      </c>
      <c r="D1158" t="s">
        <v>38</v>
      </c>
      <c r="E1158" t="s">
        <v>39</v>
      </c>
      <c r="F1158" s="6">
        <v>67</v>
      </c>
      <c r="G1158" s="7">
        <v>220</v>
      </c>
      <c r="H1158" s="8">
        <v>40608</v>
      </c>
    </row>
    <row r="1159" spans="1:8" x14ac:dyDescent="0.25">
      <c r="A1159" t="s">
        <v>28</v>
      </c>
      <c r="B1159" t="s">
        <v>40</v>
      </c>
      <c r="C1159" s="5">
        <v>1158</v>
      </c>
      <c r="D1159" t="s">
        <v>41</v>
      </c>
      <c r="E1159" t="s">
        <v>42</v>
      </c>
      <c r="F1159" s="6">
        <v>44</v>
      </c>
      <c r="G1159" s="7">
        <v>150</v>
      </c>
      <c r="H1159" s="8">
        <v>40609</v>
      </c>
    </row>
    <row r="1160" spans="1:8" x14ac:dyDescent="0.25">
      <c r="A1160" t="s">
        <v>21</v>
      </c>
      <c r="B1160" t="s">
        <v>40</v>
      </c>
      <c r="C1160" s="5">
        <v>1159</v>
      </c>
      <c r="D1160" t="s">
        <v>36</v>
      </c>
      <c r="E1160" t="s">
        <v>43</v>
      </c>
      <c r="F1160" s="6">
        <v>33</v>
      </c>
      <c r="G1160" s="7">
        <v>900</v>
      </c>
      <c r="H1160" s="8">
        <v>40610</v>
      </c>
    </row>
    <row r="1161" spans="1:8" x14ac:dyDescent="0.25">
      <c r="A1161" t="s">
        <v>25</v>
      </c>
      <c r="B1161" t="s">
        <v>44</v>
      </c>
      <c r="C1161" s="5">
        <v>1160</v>
      </c>
      <c r="D1161" t="s">
        <v>45</v>
      </c>
      <c r="E1161" t="s">
        <v>46</v>
      </c>
      <c r="F1161" s="6">
        <v>63</v>
      </c>
      <c r="G1161" s="7">
        <v>620</v>
      </c>
      <c r="H1161" s="8">
        <v>40611</v>
      </c>
    </row>
    <row r="1162" spans="1:8" x14ac:dyDescent="0.25">
      <c r="A1162" t="s">
        <v>28</v>
      </c>
      <c r="B1162" t="s">
        <v>22</v>
      </c>
      <c r="C1162" s="5">
        <v>1161</v>
      </c>
      <c r="D1162" t="s">
        <v>23</v>
      </c>
      <c r="E1162" t="s">
        <v>24</v>
      </c>
      <c r="F1162" s="6">
        <v>34</v>
      </c>
      <c r="G1162" s="7">
        <v>360</v>
      </c>
      <c r="H1162" s="8">
        <v>40612</v>
      </c>
    </row>
    <row r="1163" spans="1:8" x14ac:dyDescent="0.25">
      <c r="A1163" t="s">
        <v>21</v>
      </c>
      <c r="B1163" t="s">
        <v>22</v>
      </c>
      <c r="C1163" s="5">
        <v>1162</v>
      </c>
      <c r="D1163" t="s">
        <v>26</v>
      </c>
      <c r="E1163" t="s">
        <v>27</v>
      </c>
      <c r="F1163" s="6">
        <v>34</v>
      </c>
      <c r="G1163" s="7">
        <v>450</v>
      </c>
      <c r="H1163" s="8">
        <v>40613</v>
      </c>
    </row>
    <row r="1164" spans="1:8" x14ac:dyDescent="0.25">
      <c r="A1164" t="s">
        <v>25</v>
      </c>
      <c r="B1164" t="s">
        <v>22</v>
      </c>
      <c r="C1164" s="5">
        <v>1163</v>
      </c>
      <c r="D1164" t="s">
        <v>29</v>
      </c>
      <c r="E1164" t="s">
        <v>30</v>
      </c>
      <c r="F1164" s="6">
        <v>13</v>
      </c>
      <c r="G1164" s="7">
        <v>123</v>
      </c>
      <c r="H1164" s="8">
        <v>40614</v>
      </c>
    </row>
    <row r="1165" spans="1:8" x14ac:dyDescent="0.25">
      <c r="A1165" t="s">
        <v>28</v>
      </c>
      <c r="B1165" t="s">
        <v>31</v>
      </c>
      <c r="C1165" s="5">
        <v>1164</v>
      </c>
      <c r="D1165" t="s">
        <v>32</v>
      </c>
      <c r="E1165" t="s">
        <v>33</v>
      </c>
      <c r="F1165" s="6">
        <v>59</v>
      </c>
      <c r="G1165" s="7">
        <v>789</v>
      </c>
      <c r="H1165" s="8">
        <v>40615</v>
      </c>
    </row>
    <row r="1166" spans="1:8" x14ac:dyDescent="0.25">
      <c r="A1166" t="s">
        <v>21</v>
      </c>
      <c r="B1166" t="s">
        <v>22</v>
      </c>
      <c r="C1166" s="5">
        <v>1165</v>
      </c>
      <c r="D1166" t="s">
        <v>34</v>
      </c>
      <c r="E1166" t="s">
        <v>35</v>
      </c>
      <c r="F1166" s="6">
        <v>6</v>
      </c>
      <c r="G1166" s="7">
        <v>1000</v>
      </c>
      <c r="H1166" s="8">
        <v>40616</v>
      </c>
    </row>
    <row r="1167" spans="1:8" x14ac:dyDescent="0.25">
      <c r="A1167" t="s">
        <v>25</v>
      </c>
      <c r="B1167" t="s">
        <v>31</v>
      </c>
      <c r="C1167" s="5">
        <v>1166</v>
      </c>
      <c r="D1167" t="s">
        <v>36</v>
      </c>
      <c r="E1167" t="s">
        <v>37</v>
      </c>
      <c r="F1167" s="6">
        <v>59</v>
      </c>
      <c r="G1167" s="7">
        <v>900</v>
      </c>
      <c r="H1167" s="8">
        <v>40617</v>
      </c>
    </row>
    <row r="1168" spans="1:8" x14ac:dyDescent="0.25">
      <c r="A1168" t="s">
        <v>28</v>
      </c>
      <c r="B1168" t="s">
        <v>31</v>
      </c>
      <c r="C1168" s="5">
        <v>1167</v>
      </c>
      <c r="D1168" t="s">
        <v>38</v>
      </c>
      <c r="E1168" t="s">
        <v>39</v>
      </c>
      <c r="F1168" s="6">
        <v>67</v>
      </c>
      <c r="G1168" s="7">
        <v>350</v>
      </c>
      <c r="H1168" s="8">
        <v>40618</v>
      </c>
    </row>
    <row r="1169" spans="1:8" x14ac:dyDescent="0.25">
      <c r="A1169" t="s">
        <v>21</v>
      </c>
      <c r="B1169" t="s">
        <v>40</v>
      </c>
      <c r="C1169" s="5">
        <v>1168</v>
      </c>
      <c r="D1169" t="s">
        <v>41</v>
      </c>
      <c r="E1169" t="s">
        <v>42</v>
      </c>
      <c r="F1169" s="6">
        <v>44</v>
      </c>
      <c r="G1169" s="7">
        <v>220</v>
      </c>
      <c r="H1169" s="8">
        <v>40619</v>
      </c>
    </row>
    <row r="1170" spans="1:8" x14ac:dyDescent="0.25">
      <c r="A1170" t="s">
        <v>25</v>
      </c>
      <c r="B1170" t="s">
        <v>40</v>
      </c>
      <c r="C1170" s="5">
        <v>1169</v>
      </c>
      <c r="D1170" t="s">
        <v>36</v>
      </c>
      <c r="E1170" t="s">
        <v>43</v>
      </c>
      <c r="F1170" s="6">
        <v>33</v>
      </c>
      <c r="G1170" s="7">
        <v>150</v>
      </c>
      <c r="H1170" s="8">
        <v>40620</v>
      </c>
    </row>
    <row r="1171" spans="1:8" x14ac:dyDescent="0.25">
      <c r="A1171" t="s">
        <v>28</v>
      </c>
      <c r="B1171" t="s">
        <v>44</v>
      </c>
      <c r="C1171" s="5">
        <v>1170</v>
      </c>
      <c r="D1171" t="s">
        <v>45</v>
      </c>
      <c r="E1171" t="s">
        <v>46</v>
      </c>
      <c r="F1171" s="6">
        <v>63</v>
      </c>
      <c r="G1171" s="7">
        <v>900</v>
      </c>
      <c r="H1171" s="8">
        <v>40621</v>
      </c>
    </row>
    <row r="1172" spans="1:8" x14ac:dyDescent="0.25">
      <c r="A1172" t="s">
        <v>21</v>
      </c>
      <c r="B1172" t="s">
        <v>22</v>
      </c>
      <c r="C1172" s="5">
        <v>1171</v>
      </c>
      <c r="D1172" t="s">
        <v>23</v>
      </c>
      <c r="E1172" t="s">
        <v>24</v>
      </c>
      <c r="F1172" s="6">
        <v>34</v>
      </c>
      <c r="G1172" s="7">
        <v>620</v>
      </c>
      <c r="H1172" s="8">
        <v>40622</v>
      </c>
    </row>
    <row r="1173" spans="1:8" x14ac:dyDescent="0.25">
      <c r="A1173" t="s">
        <v>25</v>
      </c>
      <c r="B1173" t="s">
        <v>22</v>
      </c>
      <c r="C1173" s="5">
        <v>1172</v>
      </c>
      <c r="D1173" t="s">
        <v>26</v>
      </c>
      <c r="E1173" t="s">
        <v>27</v>
      </c>
      <c r="F1173" s="6">
        <v>34</v>
      </c>
      <c r="G1173" s="7">
        <v>360</v>
      </c>
      <c r="H1173" s="8">
        <v>40623</v>
      </c>
    </row>
    <row r="1174" spans="1:8" x14ac:dyDescent="0.25">
      <c r="A1174" t="s">
        <v>28</v>
      </c>
      <c r="B1174" t="s">
        <v>22</v>
      </c>
      <c r="C1174" s="5">
        <v>1173</v>
      </c>
      <c r="D1174" t="s">
        <v>29</v>
      </c>
      <c r="E1174" t="s">
        <v>30</v>
      </c>
      <c r="F1174" s="6">
        <v>13</v>
      </c>
      <c r="G1174" s="7">
        <v>450</v>
      </c>
      <c r="H1174" s="8">
        <v>40624</v>
      </c>
    </row>
    <row r="1175" spans="1:8" x14ac:dyDescent="0.25">
      <c r="A1175" t="s">
        <v>21</v>
      </c>
      <c r="B1175" t="s">
        <v>31</v>
      </c>
      <c r="C1175" s="5">
        <v>1174</v>
      </c>
      <c r="D1175" t="s">
        <v>32</v>
      </c>
      <c r="E1175" t="s">
        <v>33</v>
      </c>
      <c r="F1175" s="6">
        <v>59</v>
      </c>
      <c r="G1175" s="7">
        <v>123</v>
      </c>
      <c r="H1175" s="8">
        <v>40625</v>
      </c>
    </row>
    <row r="1176" spans="1:8" x14ac:dyDescent="0.25">
      <c r="A1176" t="s">
        <v>25</v>
      </c>
      <c r="B1176" t="s">
        <v>22</v>
      </c>
      <c r="C1176" s="5">
        <v>1175</v>
      </c>
      <c r="D1176" t="s">
        <v>34</v>
      </c>
      <c r="E1176" t="s">
        <v>35</v>
      </c>
      <c r="F1176" s="6">
        <v>6</v>
      </c>
      <c r="G1176" s="7">
        <v>789</v>
      </c>
      <c r="H1176" s="8">
        <v>40626</v>
      </c>
    </row>
    <row r="1177" spans="1:8" x14ac:dyDescent="0.25">
      <c r="A1177" t="s">
        <v>28</v>
      </c>
      <c r="B1177" t="s">
        <v>31</v>
      </c>
      <c r="C1177" s="5">
        <v>1176</v>
      </c>
      <c r="D1177" t="s">
        <v>36</v>
      </c>
      <c r="E1177" t="s">
        <v>37</v>
      </c>
      <c r="F1177" s="6">
        <v>59</v>
      </c>
      <c r="G1177" s="7">
        <v>1000</v>
      </c>
      <c r="H1177" s="8">
        <v>40627</v>
      </c>
    </row>
    <row r="1178" spans="1:8" x14ac:dyDescent="0.25">
      <c r="A1178" t="s">
        <v>21</v>
      </c>
      <c r="B1178" t="s">
        <v>31</v>
      </c>
      <c r="C1178" s="5">
        <v>1177</v>
      </c>
      <c r="D1178" t="s">
        <v>38</v>
      </c>
      <c r="E1178" t="s">
        <v>39</v>
      </c>
      <c r="F1178" s="6">
        <v>67</v>
      </c>
      <c r="G1178" s="7">
        <v>900</v>
      </c>
      <c r="H1178" s="8">
        <v>40628</v>
      </c>
    </row>
    <row r="1179" spans="1:8" x14ac:dyDescent="0.25">
      <c r="A1179" t="s">
        <v>25</v>
      </c>
      <c r="B1179" t="s">
        <v>40</v>
      </c>
      <c r="C1179" s="5">
        <v>1178</v>
      </c>
      <c r="D1179" t="s">
        <v>41</v>
      </c>
      <c r="E1179" t="s">
        <v>42</v>
      </c>
      <c r="F1179" s="6">
        <v>44</v>
      </c>
      <c r="G1179" s="7">
        <v>350</v>
      </c>
      <c r="H1179" s="8">
        <v>40629</v>
      </c>
    </row>
    <row r="1180" spans="1:8" x14ac:dyDescent="0.25">
      <c r="A1180" t="s">
        <v>28</v>
      </c>
      <c r="B1180" t="s">
        <v>40</v>
      </c>
      <c r="C1180" s="5">
        <v>1179</v>
      </c>
      <c r="D1180" t="s">
        <v>36</v>
      </c>
      <c r="E1180" t="s">
        <v>43</v>
      </c>
      <c r="F1180" s="6">
        <v>33</v>
      </c>
      <c r="G1180" s="7">
        <v>220</v>
      </c>
      <c r="H1180" s="8">
        <v>40630</v>
      </c>
    </row>
    <row r="1181" spans="1:8" x14ac:dyDescent="0.25">
      <c r="A1181" t="s">
        <v>21</v>
      </c>
      <c r="B1181" t="s">
        <v>44</v>
      </c>
      <c r="C1181" s="5">
        <v>1180</v>
      </c>
      <c r="D1181" t="s">
        <v>45</v>
      </c>
      <c r="E1181" t="s">
        <v>46</v>
      </c>
      <c r="F1181" s="6">
        <v>63</v>
      </c>
      <c r="G1181" s="7">
        <v>150</v>
      </c>
      <c r="H1181" s="8">
        <v>40631</v>
      </c>
    </row>
    <row r="1182" spans="1:8" x14ac:dyDescent="0.25">
      <c r="A1182" t="s">
        <v>25</v>
      </c>
      <c r="B1182" t="s">
        <v>22</v>
      </c>
      <c r="C1182" s="5">
        <v>1181</v>
      </c>
      <c r="D1182" t="s">
        <v>23</v>
      </c>
      <c r="E1182" t="s">
        <v>24</v>
      </c>
      <c r="F1182" s="6">
        <v>34</v>
      </c>
      <c r="G1182" s="7">
        <v>900</v>
      </c>
      <c r="H1182" s="8">
        <v>40632</v>
      </c>
    </row>
    <row r="1183" spans="1:8" x14ac:dyDescent="0.25">
      <c r="A1183" t="s">
        <v>28</v>
      </c>
      <c r="B1183" t="s">
        <v>22</v>
      </c>
      <c r="C1183" s="5">
        <v>1182</v>
      </c>
      <c r="D1183" t="s">
        <v>26</v>
      </c>
      <c r="E1183" t="s">
        <v>27</v>
      </c>
      <c r="F1183" s="6">
        <v>34</v>
      </c>
      <c r="G1183" s="7">
        <v>620</v>
      </c>
      <c r="H1183" s="8">
        <v>40633</v>
      </c>
    </row>
    <row r="1184" spans="1:8" x14ac:dyDescent="0.25">
      <c r="A1184" t="s">
        <v>21</v>
      </c>
      <c r="B1184" t="s">
        <v>22</v>
      </c>
      <c r="C1184" s="5">
        <v>1183</v>
      </c>
      <c r="D1184" t="s">
        <v>29</v>
      </c>
      <c r="E1184" t="s">
        <v>30</v>
      </c>
      <c r="F1184" s="6">
        <v>13</v>
      </c>
      <c r="G1184" s="7">
        <v>360</v>
      </c>
      <c r="H1184" s="8">
        <v>40634</v>
      </c>
    </row>
    <row r="1185" spans="1:8" x14ac:dyDescent="0.25">
      <c r="A1185" t="s">
        <v>25</v>
      </c>
      <c r="B1185" t="s">
        <v>31</v>
      </c>
      <c r="C1185" s="5">
        <v>1184</v>
      </c>
      <c r="D1185" t="s">
        <v>32</v>
      </c>
      <c r="E1185" t="s">
        <v>33</v>
      </c>
      <c r="F1185" s="6">
        <v>59</v>
      </c>
      <c r="G1185" s="7">
        <v>450</v>
      </c>
      <c r="H1185" s="8">
        <v>40635</v>
      </c>
    </row>
    <row r="1186" spans="1:8" x14ac:dyDescent="0.25">
      <c r="A1186" t="s">
        <v>28</v>
      </c>
      <c r="B1186" t="s">
        <v>22</v>
      </c>
      <c r="C1186" s="5">
        <v>1185</v>
      </c>
      <c r="D1186" t="s">
        <v>34</v>
      </c>
      <c r="E1186" t="s">
        <v>35</v>
      </c>
      <c r="F1186" s="6">
        <v>6</v>
      </c>
      <c r="G1186" s="7">
        <v>123</v>
      </c>
      <c r="H1186" s="8">
        <v>40636</v>
      </c>
    </row>
    <row r="1187" spans="1:8" x14ac:dyDescent="0.25">
      <c r="A1187" t="s">
        <v>21</v>
      </c>
      <c r="B1187" t="s">
        <v>31</v>
      </c>
      <c r="C1187" s="5">
        <v>1186</v>
      </c>
      <c r="D1187" t="s">
        <v>36</v>
      </c>
      <c r="E1187" t="s">
        <v>37</v>
      </c>
      <c r="F1187" s="6">
        <v>59</v>
      </c>
      <c r="G1187" s="7">
        <v>789</v>
      </c>
      <c r="H1187" s="8">
        <v>40637</v>
      </c>
    </row>
    <row r="1188" spans="1:8" x14ac:dyDescent="0.25">
      <c r="A1188" t="s">
        <v>25</v>
      </c>
      <c r="B1188" t="s">
        <v>31</v>
      </c>
      <c r="C1188" s="5">
        <v>1187</v>
      </c>
      <c r="D1188" t="s">
        <v>38</v>
      </c>
      <c r="E1188" t="s">
        <v>39</v>
      </c>
      <c r="F1188" s="6">
        <v>67</v>
      </c>
      <c r="G1188" s="7">
        <v>1000</v>
      </c>
      <c r="H1188" s="8">
        <v>40638</v>
      </c>
    </row>
    <row r="1189" spans="1:8" x14ac:dyDescent="0.25">
      <c r="A1189" t="s">
        <v>28</v>
      </c>
      <c r="B1189" t="s">
        <v>40</v>
      </c>
      <c r="C1189" s="5">
        <v>1188</v>
      </c>
      <c r="D1189" t="s">
        <v>41</v>
      </c>
      <c r="E1189" t="s">
        <v>42</v>
      </c>
      <c r="F1189" s="6">
        <v>44</v>
      </c>
      <c r="G1189" s="7">
        <v>900</v>
      </c>
      <c r="H1189" s="8">
        <v>40639</v>
      </c>
    </row>
    <row r="1190" spans="1:8" x14ac:dyDescent="0.25">
      <c r="A1190" t="s">
        <v>21</v>
      </c>
      <c r="B1190" t="s">
        <v>40</v>
      </c>
      <c r="C1190" s="5">
        <v>1189</v>
      </c>
      <c r="D1190" t="s">
        <v>36</v>
      </c>
      <c r="E1190" t="s">
        <v>43</v>
      </c>
      <c r="F1190" s="6">
        <v>33</v>
      </c>
      <c r="G1190" s="7">
        <v>350</v>
      </c>
      <c r="H1190" s="8">
        <v>40640</v>
      </c>
    </row>
    <row r="1191" spans="1:8" x14ac:dyDescent="0.25">
      <c r="A1191" t="s">
        <v>25</v>
      </c>
      <c r="B1191" t="s">
        <v>44</v>
      </c>
      <c r="C1191" s="5">
        <v>1190</v>
      </c>
      <c r="D1191" t="s">
        <v>45</v>
      </c>
      <c r="E1191" t="s">
        <v>46</v>
      </c>
      <c r="F1191" s="6">
        <v>63</v>
      </c>
      <c r="G1191" s="7">
        <v>220</v>
      </c>
      <c r="H1191" s="8">
        <v>40641</v>
      </c>
    </row>
    <row r="1192" spans="1:8" x14ac:dyDescent="0.25">
      <c r="A1192" t="s">
        <v>28</v>
      </c>
      <c r="B1192" t="s">
        <v>22</v>
      </c>
      <c r="C1192" s="5">
        <v>1191</v>
      </c>
      <c r="D1192" t="s">
        <v>23</v>
      </c>
      <c r="E1192" t="s">
        <v>24</v>
      </c>
      <c r="F1192" s="6">
        <v>34</v>
      </c>
      <c r="G1192" s="7">
        <v>150</v>
      </c>
      <c r="H1192" s="8">
        <v>40642</v>
      </c>
    </row>
    <row r="1193" spans="1:8" x14ac:dyDescent="0.25">
      <c r="A1193" t="s">
        <v>21</v>
      </c>
      <c r="B1193" t="s">
        <v>22</v>
      </c>
      <c r="C1193" s="5">
        <v>1192</v>
      </c>
      <c r="D1193" t="s">
        <v>26</v>
      </c>
      <c r="E1193" t="s">
        <v>27</v>
      </c>
      <c r="F1193" s="6">
        <v>34</v>
      </c>
      <c r="G1193" s="7">
        <v>900</v>
      </c>
      <c r="H1193" s="8">
        <v>40643</v>
      </c>
    </row>
    <row r="1194" spans="1:8" x14ac:dyDescent="0.25">
      <c r="A1194" t="s">
        <v>25</v>
      </c>
      <c r="B1194" t="s">
        <v>22</v>
      </c>
      <c r="C1194" s="5">
        <v>1193</v>
      </c>
      <c r="D1194" t="s">
        <v>29</v>
      </c>
      <c r="E1194" t="s">
        <v>30</v>
      </c>
      <c r="F1194" s="6">
        <v>13</v>
      </c>
      <c r="G1194" s="7">
        <v>620</v>
      </c>
      <c r="H1194" s="8">
        <v>40644</v>
      </c>
    </row>
    <row r="1195" spans="1:8" x14ac:dyDescent="0.25">
      <c r="A1195" t="s">
        <v>28</v>
      </c>
      <c r="B1195" t="s">
        <v>31</v>
      </c>
      <c r="C1195" s="5">
        <v>1194</v>
      </c>
      <c r="D1195" t="s">
        <v>32</v>
      </c>
      <c r="E1195" t="s">
        <v>33</v>
      </c>
      <c r="F1195" s="6">
        <v>59</v>
      </c>
      <c r="G1195" s="7">
        <v>360</v>
      </c>
      <c r="H1195" s="8">
        <v>40645</v>
      </c>
    </row>
    <row r="1196" spans="1:8" x14ac:dyDescent="0.25">
      <c r="A1196" t="s">
        <v>21</v>
      </c>
      <c r="B1196" t="s">
        <v>22</v>
      </c>
      <c r="C1196" s="5">
        <v>1195</v>
      </c>
      <c r="D1196" t="s">
        <v>34</v>
      </c>
      <c r="E1196" t="s">
        <v>35</v>
      </c>
      <c r="F1196" s="6">
        <v>6</v>
      </c>
      <c r="G1196" s="7">
        <v>450</v>
      </c>
      <c r="H1196" s="8">
        <v>40646</v>
      </c>
    </row>
    <row r="1197" spans="1:8" x14ac:dyDescent="0.25">
      <c r="A1197" t="s">
        <v>25</v>
      </c>
      <c r="B1197" t="s">
        <v>31</v>
      </c>
      <c r="C1197" s="5">
        <v>1196</v>
      </c>
      <c r="D1197" t="s">
        <v>36</v>
      </c>
      <c r="E1197" t="s">
        <v>37</v>
      </c>
      <c r="F1197" s="6">
        <v>59</v>
      </c>
      <c r="G1197" s="7">
        <v>123</v>
      </c>
      <c r="H1197" s="8">
        <v>40647</v>
      </c>
    </row>
    <row r="1198" spans="1:8" x14ac:dyDescent="0.25">
      <c r="A1198" t="s">
        <v>28</v>
      </c>
      <c r="B1198" t="s">
        <v>31</v>
      </c>
      <c r="C1198" s="5">
        <v>1197</v>
      </c>
      <c r="D1198" t="s">
        <v>38</v>
      </c>
      <c r="E1198" t="s">
        <v>39</v>
      </c>
      <c r="F1198" s="6">
        <v>67</v>
      </c>
      <c r="G1198" s="7">
        <v>789</v>
      </c>
      <c r="H1198" s="8">
        <v>40648</v>
      </c>
    </row>
    <row r="1199" spans="1:8" x14ac:dyDescent="0.25">
      <c r="A1199" t="s">
        <v>21</v>
      </c>
      <c r="B1199" t="s">
        <v>40</v>
      </c>
      <c r="C1199" s="5">
        <v>1198</v>
      </c>
      <c r="D1199" t="s">
        <v>41</v>
      </c>
      <c r="E1199" t="s">
        <v>42</v>
      </c>
      <c r="F1199" s="6">
        <v>44</v>
      </c>
      <c r="G1199" s="7">
        <v>1000</v>
      </c>
      <c r="H1199" s="8">
        <v>40649</v>
      </c>
    </row>
    <row r="1200" spans="1:8" x14ac:dyDescent="0.25">
      <c r="A1200" t="s">
        <v>25</v>
      </c>
      <c r="B1200" t="s">
        <v>40</v>
      </c>
      <c r="C1200" s="5">
        <v>1199</v>
      </c>
      <c r="D1200" t="s">
        <v>36</v>
      </c>
      <c r="E1200" t="s">
        <v>43</v>
      </c>
      <c r="F1200" s="6">
        <v>33</v>
      </c>
      <c r="G1200" s="7">
        <v>900</v>
      </c>
      <c r="H1200" s="8">
        <v>40650</v>
      </c>
    </row>
    <row r="1201" spans="1:8" x14ac:dyDescent="0.25">
      <c r="A1201" t="s">
        <v>28</v>
      </c>
      <c r="B1201" t="s">
        <v>44</v>
      </c>
      <c r="C1201" s="5">
        <v>1200</v>
      </c>
      <c r="D1201" t="s">
        <v>45</v>
      </c>
      <c r="E1201" t="s">
        <v>46</v>
      </c>
      <c r="F1201" s="6">
        <v>63</v>
      </c>
      <c r="G1201" s="7">
        <v>350</v>
      </c>
      <c r="H1201" s="8">
        <v>40651</v>
      </c>
    </row>
    <row r="1202" spans="1:8" x14ac:dyDescent="0.25">
      <c r="A1202" t="s">
        <v>21</v>
      </c>
      <c r="B1202" t="s">
        <v>22</v>
      </c>
      <c r="C1202" s="5">
        <v>1201</v>
      </c>
      <c r="D1202" t="s">
        <v>23</v>
      </c>
      <c r="E1202" t="s">
        <v>24</v>
      </c>
      <c r="F1202" s="6">
        <v>34</v>
      </c>
      <c r="G1202" s="7">
        <v>220</v>
      </c>
      <c r="H1202" s="8">
        <v>40652</v>
      </c>
    </row>
    <row r="1203" spans="1:8" x14ac:dyDescent="0.25">
      <c r="A1203" t="s">
        <v>25</v>
      </c>
      <c r="B1203" t="s">
        <v>22</v>
      </c>
      <c r="C1203" s="5">
        <v>1202</v>
      </c>
      <c r="D1203" t="s">
        <v>26</v>
      </c>
      <c r="E1203" t="s">
        <v>27</v>
      </c>
      <c r="F1203" s="6">
        <v>34</v>
      </c>
      <c r="G1203" s="7">
        <v>150</v>
      </c>
      <c r="H1203" s="8">
        <v>40653</v>
      </c>
    </row>
    <row r="1204" spans="1:8" x14ac:dyDescent="0.25">
      <c r="A1204" t="s">
        <v>28</v>
      </c>
      <c r="B1204" t="s">
        <v>22</v>
      </c>
      <c r="C1204" s="5">
        <v>1203</v>
      </c>
      <c r="D1204" t="s">
        <v>29</v>
      </c>
      <c r="E1204" t="s">
        <v>30</v>
      </c>
      <c r="F1204" s="6">
        <v>13</v>
      </c>
      <c r="G1204" s="7">
        <v>900</v>
      </c>
      <c r="H1204" s="8">
        <v>40654</v>
      </c>
    </row>
    <row r="1205" spans="1:8" x14ac:dyDescent="0.25">
      <c r="A1205" t="s">
        <v>21</v>
      </c>
      <c r="B1205" t="s">
        <v>31</v>
      </c>
      <c r="C1205" s="5">
        <v>1204</v>
      </c>
      <c r="D1205" t="s">
        <v>32</v>
      </c>
      <c r="E1205" t="s">
        <v>33</v>
      </c>
      <c r="F1205" s="6">
        <v>59</v>
      </c>
      <c r="G1205" s="7">
        <v>620</v>
      </c>
      <c r="H1205" s="8">
        <v>40655</v>
      </c>
    </row>
    <row r="1206" spans="1:8" x14ac:dyDescent="0.25">
      <c r="A1206" t="s">
        <v>25</v>
      </c>
      <c r="B1206" t="s">
        <v>22</v>
      </c>
      <c r="C1206" s="5">
        <v>1205</v>
      </c>
      <c r="D1206" t="s">
        <v>34</v>
      </c>
      <c r="E1206" t="s">
        <v>35</v>
      </c>
      <c r="F1206" s="6">
        <v>6</v>
      </c>
      <c r="G1206" s="7">
        <v>360</v>
      </c>
      <c r="H1206" s="8">
        <v>40656</v>
      </c>
    </row>
    <row r="1207" spans="1:8" x14ac:dyDescent="0.25">
      <c r="A1207" t="s">
        <v>28</v>
      </c>
      <c r="B1207" t="s">
        <v>31</v>
      </c>
      <c r="C1207" s="5">
        <v>1206</v>
      </c>
      <c r="D1207" t="s">
        <v>36</v>
      </c>
      <c r="E1207" t="s">
        <v>37</v>
      </c>
      <c r="F1207" s="6">
        <v>59</v>
      </c>
      <c r="G1207" s="7">
        <v>450</v>
      </c>
      <c r="H1207" s="8">
        <v>40657</v>
      </c>
    </row>
    <row r="1208" spans="1:8" x14ac:dyDescent="0.25">
      <c r="A1208" t="s">
        <v>21</v>
      </c>
      <c r="B1208" t="s">
        <v>31</v>
      </c>
      <c r="C1208" s="5">
        <v>1207</v>
      </c>
      <c r="D1208" t="s">
        <v>38</v>
      </c>
      <c r="E1208" t="s">
        <v>39</v>
      </c>
      <c r="F1208" s="6">
        <v>67</v>
      </c>
      <c r="G1208" s="7">
        <v>123</v>
      </c>
      <c r="H1208" s="8">
        <v>40658</v>
      </c>
    </row>
    <row r="1209" spans="1:8" x14ac:dyDescent="0.25">
      <c r="A1209" t="s">
        <v>25</v>
      </c>
      <c r="B1209" t="s">
        <v>40</v>
      </c>
      <c r="C1209" s="5">
        <v>1208</v>
      </c>
      <c r="D1209" t="s">
        <v>41</v>
      </c>
      <c r="E1209" t="s">
        <v>42</v>
      </c>
      <c r="F1209" s="6">
        <v>44</v>
      </c>
      <c r="G1209" s="7">
        <v>789</v>
      </c>
      <c r="H1209" s="8">
        <v>40659</v>
      </c>
    </row>
    <row r="1210" spans="1:8" x14ac:dyDescent="0.25">
      <c r="A1210" t="s">
        <v>28</v>
      </c>
      <c r="B1210" t="s">
        <v>40</v>
      </c>
      <c r="C1210" s="5">
        <v>1209</v>
      </c>
      <c r="D1210" t="s">
        <v>36</v>
      </c>
      <c r="E1210" t="s">
        <v>43</v>
      </c>
      <c r="F1210" s="6">
        <v>33</v>
      </c>
      <c r="G1210" s="7">
        <v>1000</v>
      </c>
      <c r="H1210" s="8">
        <v>40660</v>
      </c>
    </row>
    <row r="1211" spans="1:8" x14ac:dyDescent="0.25">
      <c r="A1211" t="s">
        <v>21</v>
      </c>
      <c r="B1211" t="s">
        <v>44</v>
      </c>
      <c r="C1211" s="5">
        <v>1210</v>
      </c>
      <c r="D1211" t="s">
        <v>45</v>
      </c>
      <c r="E1211" t="s">
        <v>46</v>
      </c>
      <c r="F1211" s="6">
        <v>63</v>
      </c>
      <c r="G1211" s="7">
        <v>900</v>
      </c>
      <c r="H1211" s="8">
        <v>40661</v>
      </c>
    </row>
    <row r="1212" spans="1:8" x14ac:dyDescent="0.25">
      <c r="A1212" t="s">
        <v>25</v>
      </c>
      <c r="B1212" t="s">
        <v>22</v>
      </c>
      <c r="C1212" s="5">
        <v>1211</v>
      </c>
      <c r="D1212" t="s">
        <v>23</v>
      </c>
      <c r="E1212" t="s">
        <v>24</v>
      </c>
      <c r="F1212" s="6">
        <v>34</v>
      </c>
      <c r="G1212" s="7">
        <v>350</v>
      </c>
      <c r="H1212" s="8">
        <v>40662</v>
      </c>
    </row>
    <row r="1213" spans="1:8" x14ac:dyDescent="0.25">
      <c r="A1213" t="s">
        <v>28</v>
      </c>
      <c r="B1213" t="s">
        <v>22</v>
      </c>
      <c r="C1213" s="5">
        <v>1212</v>
      </c>
      <c r="D1213" t="s">
        <v>26</v>
      </c>
      <c r="E1213" t="s">
        <v>27</v>
      </c>
      <c r="F1213" s="6">
        <v>34</v>
      </c>
      <c r="G1213" s="7">
        <v>220</v>
      </c>
      <c r="H1213" s="8">
        <v>40663</v>
      </c>
    </row>
    <row r="1214" spans="1:8" x14ac:dyDescent="0.25">
      <c r="A1214" t="s">
        <v>21</v>
      </c>
      <c r="B1214" t="s">
        <v>22</v>
      </c>
      <c r="C1214" s="5">
        <v>1213</v>
      </c>
      <c r="D1214" t="s">
        <v>29</v>
      </c>
      <c r="E1214" t="s">
        <v>30</v>
      </c>
      <c r="F1214" s="6">
        <v>13</v>
      </c>
      <c r="G1214" s="7">
        <v>150</v>
      </c>
      <c r="H1214" s="8">
        <v>40664</v>
      </c>
    </row>
    <row r="1215" spans="1:8" x14ac:dyDescent="0.25">
      <c r="A1215" t="s">
        <v>25</v>
      </c>
      <c r="B1215" t="s">
        <v>31</v>
      </c>
      <c r="C1215" s="5">
        <v>1214</v>
      </c>
      <c r="D1215" t="s">
        <v>32</v>
      </c>
      <c r="E1215" t="s">
        <v>33</v>
      </c>
      <c r="F1215" s="6">
        <v>59</v>
      </c>
      <c r="G1215" s="7">
        <v>900</v>
      </c>
      <c r="H1215" s="8">
        <v>40665</v>
      </c>
    </row>
    <row r="1216" spans="1:8" x14ac:dyDescent="0.25">
      <c r="A1216" t="s">
        <v>28</v>
      </c>
      <c r="B1216" t="s">
        <v>22</v>
      </c>
      <c r="C1216" s="5">
        <v>1215</v>
      </c>
      <c r="D1216" t="s">
        <v>34</v>
      </c>
      <c r="E1216" t="s">
        <v>35</v>
      </c>
      <c r="F1216" s="6">
        <v>6</v>
      </c>
      <c r="G1216" s="7">
        <v>620</v>
      </c>
      <c r="H1216" s="8">
        <v>40666</v>
      </c>
    </row>
    <row r="1217" spans="1:8" x14ac:dyDescent="0.25">
      <c r="A1217" t="s">
        <v>21</v>
      </c>
      <c r="B1217" t="s">
        <v>31</v>
      </c>
      <c r="C1217" s="5">
        <v>1216</v>
      </c>
      <c r="D1217" t="s">
        <v>36</v>
      </c>
      <c r="E1217" t="s">
        <v>37</v>
      </c>
      <c r="F1217" s="6">
        <v>59</v>
      </c>
      <c r="G1217" s="7">
        <v>360</v>
      </c>
      <c r="H1217" s="8">
        <v>40667</v>
      </c>
    </row>
    <row r="1218" spans="1:8" x14ac:dyDescent="0.25">
      <c r="A1218" t="s">
        <v>25</v>
      </c>
      <c r="B1218" t="s">
        <v>31</v>
      </c>
      <c r="C1218" s="5">
        <v>1217</v>
      </c>
      <c r="D1218" t="s">
        <v>38</v>
      </c>
      <c r="E1218" t="s">
        <v>39</v>
      </c>
      <c r="F1218" s="6">
        <v>67</v>
      </c>
      <c r="G1218" s="7">
        <v>450</v>
      </c>
      <c r="H1218" s="8">
        <v>40668</v>
      </c>
    </row>
    <row r="1219" spans="1:8" x14ac:dyDescent="0.25">
      <c r="A1219" t="s">
        <v>28</v>
      </c>
      <c r="B1219" t="s">
        <v>40</v>
      </c>
      <c r="C1219" s="5">
        <v>1218</v>
      </c>
      <c r="D1219" t="s">
        <v>41</v>
      </c>
      <c r="E1219" t="s">
        <v>42</v>
      </c>
      <c r="F1219" s="6">
        <v>44</v>
      </c>
      <c r="G1219" s="7">
        <v>123</v>
      </c>
      <c r="H1219" s="8">
        <v>40669</v>
      </c>
    </row>
    <row r="1220" spans="1:8" x14ac:dyDescent="0.25">
      <c r="A1220" t="s">
        <v>21</v>
      </c>
      <c r="B1220" t="s">
        <v>40</v>
      </c>
      <c r="C1220" s="5">
        <v>1219</v>
      </c>
      <c r="D1220" t="s">
        <v>36</v>
      </c>
      <c r="E1220" t="s">
        <v>43</v>
      </c>
      <c r="F1220" s="6">
        <v>33</v>
      </c>
      <c r="G1220" s="7">
        <v>789</v>
      </c>
      <c r="H1220" s="8">
        <v>40670</v>
      </c>
    </row>
    <row r="1221" spans="1:8" x14ac:dyDescent="0.25">
      <c r="A1221" t="s">
        <v>25</v>
      </c>
      <c r="B1221" t="s">
        <v>44</v>
      </c>
      <c r="C1221" s="5">
        <v>1220</v>
      </c>
      <c r="D1221" t="s">
        <v>45</v>
      </c>
      <c r="E1221" t="s">
        <v>46</v>
      </c>
      <c r="F1221" s="6">
        <v>63</v>
      </c>
      <c r="G1221" s="7">
        <v>1000</v>
      </c>
      <c r="H1221" s="8">
        <v>40671</v>
      </c>
    </row>
    <row r="1222" spans="1:8" x14ac:dyDescent="0.25">
      <c r="A1222" t="s">
        <v>28</v>
      </c>
      <c r="B1222" t="s">
        <v>22</v>
      </c>
      <c r="C1222" s="5">
        <v>1221</v>
      </c>
      <c r="D1222" t="s">
        <v>23</v>
      </c>
      <c r="E1222" t="s">
        <v>24</v>
      </c>
      <c r="F1222" s="6">
        <v>34</v>
      </c>
      <c r="G1222" s="7">
        <v>900</v>
      </c>
      <c r="H1222" s="8">
        <v>40672</v>
      </c>
    </row>
    <row r="1223" spans="1:8" x14ac:dyDescent="0.25">
      <c r="A1223" t="s">
        <v>21</v>
      </c>
      <c r="B1223" t="s">
        <v>22</v>
      </c>
      <c r="C1223" s="5">
        <v>1222</v>
      </c>
      <c r="D1223" t="s">
        <v>26</v>
      </c>
      <c r="E1223" t="s">
        <v>27</v>
      </c>
      <c r="F1223" s="6">
        <v>34</v>
      </c>
      <c r="G1223" s="7">
        <v>350</v>
      </c>
      <c r="H1223" s="8">
        <v>40673</v>
      </c>
    </row>
    <row r="1224" spans="1:8" x14ac:dyDescent="0.25">
      <c r="A1224" t="s">
        <v>25</v>
      </c>
      <c r="B1224" t="s">
        <v>22</v>
      </c>
      <c r="C1224" s="5">
        <v>1223</v>
      </c>
      <c r="D1224" t="s">
        <v>29</v>
      </c>
      <c r="E1224" t="s">
        <v>30</v>
      </c>
      <c r="F1224" s="6">
        <v>13</v>
      </c>
      <c r="G1224" s="7">
        <v>220</v>
      </c>
      <c r="H1224" s="8">
        <v>40674</v>
      </c>
    </row>
    <row r="1225" spans="1:8" x14ac:dyDescent="0.25">
      <c r="A1225" t="s">
        <v>28</v>
      </c>
      <c r="B1225" t="s">
        <v>31</v>
      </c>
      <c r="C1225" s="5">
        <v>1224</v>
      </c>
      <c r="D1225" t="s">
        <v>32</v>
      </c>
      <c r="E1225" t="s">
        <v>33</v>
      </c>
      <c r="F1225" s="6">
        <v>59</v>
      </c>
      <c r="G1225" s="7">
        <v>150</v>
      </c>
      <c r="H1225" s="8">
        <v>40675</v>
      </c>
    </row>
    <row r="1226" spans="1:8" x14ac:dyDescent="0.25">
      <c r="A1226" t="s">
        <v>21</v>
      </c>
      <c r="B1226" t="s">
        <v>22</v>
      </c>
      <c r="C1226" s="5">
        <v>1225</v>
      </c>
      <c r="D1226" t="s">
        <v>34</v>
      </c>
      <c r="E1226" t="s">
        <v>35</v>
      </c>
      <c r="F1226" s="6">
        <v>6</v>
      </c>
      <c r="G1226" s="7">
        <v>900</v>
      </c>
      <c r="H1226" s="8">
        <v>40676</v>
      </c>
    </row>
    <row r="1227" spans="1:8" x14ac:dyDescent="0.25">
      <c r="A1227" t="s">
        <v>25</v>
      </c>
      <c r="B1227" t="s">
        <v>31</v>
      </c>
      <c r="C1227" s="5">
        <v>1226</v>
      </c>
      <c r="D1227" t="s">
        <v>36</v>
      </c>
      <c r="E1227" t="s">
        <v>37</v>
      </c>
      <c r="F1227" s="6">
        <v>59</v>
      </c>
      <c r="G1227" s="7">
        <v>620</v>
      </c>
      <c r="H1227" s="8">
        <v>40677</v>
      </c>
    </row>
    <row r="1228" spans="1:8" x14ac:dyDescent="0.25">
      <c r="A1228" t="s">
        <v>28</v>
      </c>
      <c r="B1228" t="s">
        <v>31</v>
      </c>
      <c r="C1228" s="5">
        <v>1227</v>
      </c>
      <c r="D1228" t="s">
        <v>38</v>
      </c>
      <c r="E1228" t="s">
        <v>39</v>
      </c>
      <c r="F1228" s="6">
        <v>67</v>
      </c>
      <c r="G1228" s="7">
        <v>360</v>
      </c>
      <c r="H1228" s="8">
        <v>40678</v>
      </c>
    </row>
    <row r="1229" spans="1:8" x14ac:dyDescent="0.25">
      <c r="A1229" t="s">
        <v>21</v>
      </c>
      <c r="B1229" t="s">
        <v>40</v>
      </c>
      <c r="C1229" s="5">
        <v>1228</v>
      </c>
      <c r="D1229" t="s">
        <v>41</v>
      </c>
      <c r="E1229" t="s">
        <v>42</v>
      </c>
      <c r="F1229" s="6">
        <v>44</v>
      </c>
      <c r="G1229" s="7">
        <v>450</v>
      </c>
      <c r="H1229" s="8">
        <v>40679</v>
      </c>
    </row>
    <row r="1230" spans="1:8" x14ac:dyDescent="0.25">
      <c r="A1230" t="s">
        <v>25</v>
      </c>
      <c r="B1230" t="s">
        <v>40</v>
      </c>
      <c r="C1230" s="5">
        <v>1229</v>
      </c>
      <c r="D1230" t="s">
        <v>36</v>
      </c>
      <c r="E1230" t="s">
        <v>43</v>
      </c>
      <c r="F1230" s="6">
        <v>33</v>
      </c>
      <c r="G1230" s="7">
        <v>123</v>
      </c>
      <c r="H1230" s="8">
        <v>40680</v>
      </c>
    </row>
    <row r="1231" spans="1:8" x14ac:dyDescent="0.25">
      <c r="A1231" t="s">
        <v>28</v>
      </c>
      <c r="B1231" t="s">
        <v>44</v>
      </c>
      <c r="C1231" s="5">
        <v>1230</v>
      </c>
      <c r="D1231" t="s">
        <v>45</v>
      </c>
      <c r="E1231" t="s">
        <v>46</v>
      </c>
      <c r="F1231" s="6">
        <v>63</v>
      </c>
      <c r="G1231" s="7">
        <v>789</v>
      </c>
      <c r="H1231" s="8">
        <v>40681</v>
      </c>
    </row>
    <row r="1232" spans="1:8" x14ac:dyDescent="0.25">
      <c r="A1232" t="s">
        <v>21</v>
      </c>
      <c r="B1232" t="s">
        <v>22</v>
      </c>
      <c r="C1232" s="5">
        <v>1231</v>
      </c>
      <c r="D1232" t="s">
        <v>23</v>
      </c>
      <c r="E1232" t="s">
        <v>24</v>
      </c>
      <c r="F1232" s="6">
        <v>34</v>
      </c>
      <c r="G1232" s="7">
        <v>1000</v>
      </c>
      <c r="H1232" s="8">
        <v>40682</v>
      </c>
    </row>
    <row r="1233" spans="1:8" x14ac:dyDescent="0.25">
      <c r="A1233" t="s">
        <v>25</v>
      </c>
      <c r="B1233" t="s">
        <v>22</v>
      </c>
      <c r="C1233" s="5">
        <v>1232</v>
      </c>
      <c r="D1233" t="s">
        <v>26</v>
      </c>
      <c r="E1233" t="s">
        <v>27</v>
      </c>
      <c r="F1233" s="6">
        <v>34</v>
      </c>
      <c r="G1233" s="7">
        <v>900</v>
      </c>
      <c r="H1233" s="8">
        <v>40683</v>
      </c>
    </row>
    <row r="1234" spans="1:8" x14ac:dyDescent="0.25">
      <c r="A1234" t="s">
        <v>28</v>
      </c>
      <c r="B1234" t="s">
        <v>22</v>
      </c>
      <c r="C1234" s="5">
        <v>1233</v>
      </c>
      <c r="D1234" t="s">
        <v>29</v>
      </c>
      <c r="E1234" t="s">
        <v>30</v>
      </c>
      <c r="F1234" s="6">
        <v>13</v>
      </c>
      <c r="G1234" s="7">
        <v>350</v>
      </c>
      <c r="H1234" s="8">
        <v>40684</v>
      </c>
    </row>
    <row r="1235" spans="1:8" x14ac:dyDescent="0.25">
      <c r="A1235" t="s">
        <v>21</v>
      </c>
      <c r="B1235" t="s">
        <v>31</v>
      </c>
      <c r="C1235" s="5">
        <v>1234</v>
      </c>
      <c r="D1235" t="s">
        <v>32</v>
      </c>
      <c r="E1235" t="s">
        <v>33</v>
      </c>
      <c r="F1235" s="6">
        <v>59</v>
      </c>
      <c r="G1235" s="7">
        <v>220</v>
      </c>
      <c r="H1235" s="8">
        <v>40685</v>
      </c>
    </row>
    <row r="1236" spans="1:8" x14ac:dyDescent="0.25">
      <c r="A1236" t="s">
        <v>25</v>
      </c>
      <c r="B1236" t="s">
        <v>22</v>
      </c>
      <c r="C1236" s="5">
        <v>1235</v>
      </c>
      <c r="D1236" t="s">
        <v>34</v>
      </c>
      <c r="E1236" t="s">
        <v>35</v>
      </c>
      <c r="F1236" s="6">
        <v>6</v>
      </c>
      <c r="G1236" s="7">
        <v>150</v>
      </c>
      <c r="H1236" s="8">
        <v>40686</v>
      </c>
    </row>
    <row r="1237" spans="1:8" x14ac:dyDescent="0.25">
      <c r="A1237" t="s">
        <v>28</v>
      </c>
      <c r="B1237" t="s">
        <v>31</v>
      </c>
      <c r="C1237" s="5">
        <v>1236</v>
      </c>
      <c r="D1237" t="s">
        <v>36</v>
      </c>
      <c r="E1237" t="s">
        <v>37</v>
      </c>
      <c r="F1237" s="6">
        <v>59</v>
      </c>
      <c r="G1237" s="7">
        <v>900</v>
      </c>
      <c r="H1237" s="8">
        <v>40687</v>
      </c>
    </row>
    <row r="1238" spans="1:8" x14ac:dyDescent="0.25">
      <c r="A1238" t="s">
        <v>21</v>
      </c>
      <c r="B1238" t="s">
        <v>31</v>
      </c>
      <c r="C1238" s="5">
        <v>1237</v>
      </c>
      <c r="D1238" t="s">
        <v>38</v>
      </c>
      <c r="E1238" t="s">
        <v>39</v>
      </c>
      <c r="F1238" s="6">
        <v>67</v>
      </c>
      <c r="G1238" s="7">
        <v>620</v>
      </c>
      <c r="H1238" s="8">
        <v>40688</v>
      </c>
    </row>
    <row r="1239" spans="1:8" x14ac:dyDescent="0.25">
      <c r="A1239" t="s">
        <v>25</v>
      </c>
      <c r="B1239" t="s">
        <v>40</v>
      </c>
      <c r="C1239" s="5">
        <v>1238</v>
      </c>
      <c r="D1239" t="s">
        <v>41</v>
      </c>
      <c r="E1239" t="s">
        <v>42</v>
      </c>
      <c r="F1239" s="6">
        <v>44</v>
      </c>
      <c r="G1239" s="7">
        <v>360</v>
      </c>
      <c r="H1239" s="8">
        <v>40689</v>
      </c>
    </row>
    <row r="1240" spans="1:8" x14ac:dyDescent="0.25">
      <c r="A1240" t="s">
        <v>28</v>
      </c>
      <c r="B1240" t="s">
        <v>40</v>
      </c>
      <c r="C1240" s="5">
        <v>1239</v>
      </c>
      <c r="D1240" t="s">
        <v>36</v>
      </c>
      <c r="E1240" t="s">
        <v>43</v>
      </c>
      <c r="F1240" s="6">
        <v>33</v>
      </c>
      <c r="G1240" s="7">
        <v>450</v>
      </c>
      <c r="H1240" s="8">
        <v>40690</v>
      </c>
    </row>
    <row r="1241" spans="1:8" x14ac:dyDescent="0.25">
      <c r="A1241" t="s">
        <v>21</v>
      </c>
      <c r="B1241" t="s">
        <v>44</v>
      </c>
      <c r="C1241" s="5">
        <v>1240</v>
      </c>
      <c r="D1241" t="s">
        <v>45</v>
      </c>
      <c r="E1241" t="s">
        <v>46</v>
      </c>
      <c r="F1241" s="6">
        <v>63</v>
      </c>
      <c r="G1241" s="7">
        <v>123</v>
      </c>
      <c r="H1241" s="8">
        <v>40691</v>
      </c>
    </row>
    <row r="1242" spans="1:8" x14ac:dyDescent="0.25">
      <c r="A1242" t="s">
        <v>25</v>
      </c>
      <c r="B1242" t="s">
        <v>22</v>
      </c>
      <c r="C1242" s="5">
        <v>1241</v>
      </c>
      <c r="D1242" t="s">
        <v>23</v>
      </c>
      <c r="E1242" t="s">
        <v>24</v>
      </c>
      <c r="F1242" s="6">
        <v>34</v>
      </c>
      <c r="G1242" s="7">
        <v>789</v>
      </c>
      <c r="H1242" s="8">
        <v>40692</v>
      </c>
    </row>
    <row r="1243" spans="1:8" x14ac:dyDescent="0.25">
      <c r="A1243" t="s">
        <v>28</v>
      </c>
      <c r="B1243" t="s">
        <v>22</v>
      </c>
      <c r="C1243" s="5">
        <v>1242</v>
      </c>
      <c r="D1243" t="s">
        <v>26</v>
      </c>
      <c r="E1243" t="s">
        <v>27</v>
      </c>
      <c r="F1243" s="6">
        <v>34</v>
      </c>
      <c r="G1243" s="7">
        <v>1000</v>
      </c>
      <c r="H1243" s="8">
        <v>40693</v>
      </c>
    </row>
    <row r="1244" spans="1:8" x14ac:dyDescent="0.25">
      <c r="A1244" t="s">
        <v>21</v>
      </c>
      <c r="B1244" t="s">
        <v>22</v>
      </c>
      <c r="C1244" s="5">
        <v>1243</v>
      </c>
      <c r="D1244" t="s">
        <v>29</v>
      </c>
      <c r="E1244" t="s">
        <v>30</v>
      </c>
      <c r="F1244" s="6">
        <v>13</v>
      </c>
      <c r="G1244" s="7">
        <v>900</v>
      </c>
      <c r="H1244" s="8">
        <v>40694</v>
      </c>
    </row>
    <row r="1245" spans="1:8" x14ac:dyDescent="0.25">
      <c r="A1245" t="s">
        <v>25</v>
      </c>
      <c r="B1245" t="s">
        <v>31</v>
      </c>
      <c r="C1245" s="5">
        <v>1244</v>
      </c>
      <c r="D1245" t="s">
        <v>32</v>
      </c>
      <c r="E1245" t="s">
        <v>33</v>
      </c>
      <c r="F1245" s="6">
        <v>59</v>
      </c>
      <c r="G1245" s="7">
        <v>350</v>
      </c>
      <c r="H1245" s="8">
        <v>40695</v>
      </c>
    </row>
    <row r="1246" spans="1:8" x14ac:dyDescent="0.25">
      <c r="A1246" t="s">
        <v>28</v>
      </c>
      <c r="B1246" t="s">
        <v>22</v>
      </c>
      <c r="C1246" s="5">
        <v>1245</v>
      </c>
      <c r="D1246" t="s">
        <v>34</v>
      </c>
      <c r="E1246" t="s">
        <v>35</v>
      </c>
      <c r="F1246" s="6">
        <v>6</v>
      </c>
      <c r="G1246" s="7">
        <v>220</v>
      </c>
      <c r="H1246" s="8">
        <v>40696</v>
      </c>
    </row>
    <row r="1247" spans="1:8" x14ac:dyDescent="0.25">
      <c r="A1247" t="s">
        <v>21</v>
      </c>
      <c r="B1247" t="s">
        <v>31</v>
      </c>
      <c r="C1247" s="5">
        <v>1246</v>
      </c>
      <c r="D1247" t="s">
        <v>36</v>
      </c>
      <c r="E1247" t="s">
        <v>37</v>
      </c>
      <c r="F1247" s="6">
        <v>59</v>
      </c>
      <c r="G1247" s="7">
        <v>150</v>
      </c>
      <c r="H1247" s="8">
        <v>40697</v>
      </c>
    </row>
    <row r="1248" spans="1:8" x14ac:dyDescent="0.25">
      <c r="A1248" t="s">
        <v>25</v>
      </c>
      <c r="B1248" t="s">
        <v>31</v>
      </c>
      <c r="C1248" s="5">
        <v>1247</v>
      </c>
      <c r="D1248" t="s">
        <v>38</v>
      </c>
      <c r="E1248" t="s">
        <v>39</v>
      </c>
      <c r="F1248" s="6">
        <v>67</v>
      </c>
      <c r="G1248" s="7">
        <v>900</v>
      </c>
      <c r="H1248" s="8">
        <v>40698</v>
      </c>
    </row>
    <row r="1249" spans="1:8" x14ac:dyDescent="0.25">
      <c r="A1249" t="s">
        <v>28</v>
      </c>
      <c r="B1249" t="s">
        <v>40</v>
      </c>
      <c r="C1249" s="5">
        <v>1248</v>
      </c>
      <c r="D1249" t="s">
        <v>41</v>
      </c>
      <c r="E1249" t="s">
        <v>42</v>
      </c>
      <c r="F1249" s="6">
        <v>44</v>
      </c>
      <c r="G1249" s="7">
        <v>620</v>
      </c>
      <c r="H1249" s="8">
        <v>40699</v>
      </c>
    </row>
    <row r="1250" spans="1:8" x14ac:dyDescent="0.25">
      <c r="A1250" t="s">
        <v>21</v>
      </c>
      <c r="B1250" t="s">
        <v>40</v>
      </c>
      <c r="C1250" s="5">
        <v>1249</v>
      </c>
      <c r="D1250" t="s">
        <v>36</v>
      </c>
      <c r="E1250" t="s">
        <v>43</v>
      </c>
      <c r="F1250" s="6">
        <v>33</v>
      </c>
      <c r="G1250" s="7">
        <v>360</v>
      </c>
      <c r="H1250" s="8">
        <v>40700</v>
      </c>
    </row>
    <row r="1251" spans="1:8" x14ac:dyDescent="0.25">
      <c r="A1251" t="s">
        <v>25</v>
      </c>
      <c r="B1251" t="s">
        <v>44</v>
      </c>
      <c r="C1251" s="5">
        <v>1250</v>
      </c>
      <c r="D1251" t="s">
        <v>45</v>
      </c>
      <c r="E1251" t="s">
        <v>46</v>
      </c>
      <c r="F1251" s="6">
        <v>63</v>
      </c>
      <c r="G1251" s="7">
        <v>450</v>
      </c>
      <c r="H1251" s="8">
        <v>40701</v>
      </c>
    </row>
    <row r="1252" spans="1:8" x14ac:dyDescent="0.25">
      <c r="A1252" t="s">
        <v>28</v>
      </c>
      <c r="B1252" t="s">
        <v>22</v>
      </c>
      <c r="C1252" s="5">
        <v>1251</v>
      </c>
      <c r="D1252" t="s">
        <v>23</v>
      </c>
      <c r="E1252" t="s">
        <v>24</v>
      </c>
      <c r="F1252" s="6">
        <v>34</v>
      </c>
      <c r="G1252" s="7">
        <v>123</v>
      </c>
      <c r="H1252" s="8">
        <v>40702</v>
      </c>
    </row>
    <row r="1253" spans="1:8" x14ac:dyDescent="0.25">
      <c r="A1253" t="s">
        <v>21</v>
      </c>
      <c r="B1253" t="s">
        <v>22</v>
      </c>
      <c r="C1253" s="5">
        <v>1252</v>
      </c>
      <c r="D1253" t="s">
        <v>26</v>
      </c>
      <c r="E1253" t="s">
        <v>27</v>
      </c>
      <c r="F1253" s="6">
        <v>34</v>
      </c>
      <c r="G1253" s="7">
        <v>789</v>
      </c>
      <c r="H1253" s="8">
        <v>40703</v>
      </c>
    </row>
    <row r="1254" spans="1:8" x14ac:dyDescent="0.25">
      <c r="A1254" t="s">
        <v>25</v>
      </c>
      <c r="B1254" t="s">
        <v>22</v>
      </c>
      <c r="C1254" s="5">
        <v>1253</v>
      </c>
      <c r="D1254" t="s">
        <v>29</v>
      </c>
      <c r="E1254" t="s">
        <v>30</v>
      </c>
      <c r="F1254" s="6">
        <v>13</v>
      </c>
      <c r="G1254" s="7">
        <v>1000</v>
      </c>
      <c r="H1254" s="8">
        <v>40704</v>
      </c>
    </row>
    <row r="1255" spans="1:8" x14ac:dyDescent="0.25">
      <c r="A1255" t="s">
        <v>28</v>
      </c>
      <c r="B1255" t="s">
        <v>31</v>
      </c>
      <c r="C1255" s="5">
        <v>1254</v>
      </c>
      <c r="D1255" t="s">
        <v>32</v>
      </c>
      <c r="E1255" t="s">
        <v>33</v>
      </c>
      <c r="F1255" s="6">
        <v>59</v>
      </c>
      <c r="G1255" s="7">
        <v>900</v>
      </c>
      <c r="H1255" s="8">
        <v>40705</v>
      </c>
    </row>
    <row r="1256" spans="1:8" x14ac:dyDescent="0.25">
      <c r="A1256" t="s">
        <v>21</v>
      </c>
      <c r="B1256" t="s">
        <v>22</v>
      </c>
      <c r="C1256" s="5">
        <v>1255</v>
      </c>
      <c r="D1256" t="s">
        <v>34</v>
      </c>
      <c r="E1256" t="s">
        <v>35</v>
      </c>
      <c r="F1256" s="6">
        <v>6</v>
      </c>
      <c r="G1256" s="7">
        <v>350</v>
      </c>
      <c r="H1256" s="8">
        <v>40706</v>
      </c>
    </row>
    <row r="1257" spans="1:8" x14ac:dyDescent="0.25">
      <c r="A1257" t="s">
        <v>25</v>
      </c>
      <c r="B1257" t="s">
        <v>31</v>
      </c>
      <c r="C1257" s="5">
        <v>1256</v>
      </c>
      <c r="D1257" t="s">
        <v>36</v>
      </c>
      <c r="E1257" t="s">
        <v>37</v>
      </c>
      <c r="F1257" s="6">
        <v>59</v>
      </c>
      <c r="G1257" s="7">
        <v>220</v>
      </c>
      <c r="H1257" s="8">
        <v>40707</v>
      </c>
    </row>
    <row r="1258" spans="1:8" x14ac:dyDescent="0.25">
      <c r="A1258" t="s">
        <v>28</v>
      </c>
      <c r="B1258" t="s">
        <v>31</v>
      </c>
      <c r="C1258" s="5">
        <v>1257</v>
      </c>
      <c r="D1258" t="s">
        <v>38</v>
      </c>
      <c r="E1258" t="s">
        <v>39</v>
      </c>
      <c r="F1258" s="6">
        <v>67</v>
      </c>
      <c r="G1258" s="7">
        <v>150</v>
      </c>
      <c r="H1258" s="8">
        <v>40708</v>
      </c>
    </row>
    <row r="1259" spans="1:8" x14ac:dyDescent="0.25">
      <c r="A1259" t="s">
        <v>21</v>
      </c>
      <c r="B1259" t="s">
        <v>40</v>
      </c>
      <c r="C1259" s="5">
        <v>1258</v>
      </c>
      <c r="D1259" t="s">
        <v>41</v>
      </c>
      <c r="E1259" t="s">
        <v>42</v>
      </c>
      <c r="F1259" s="6">
        <v>44</v>
      </c>
      <c r="G1259" s="7">
        <v>900</v>
      </c>
      <c r="H1259" s="8">
        <v>40709</v>
      </c>
    </row>
    <row r="1260" spans="1:8" x14ac:dyDescent="0.25">
      <c r="A1260" t="s">
        <v>25</v>
      </c>
      <c r="B1260" t="s">
        <v>40</v>
      </c>
      <c r="C1260" s="5">
        <v>1259</v>
      </c>
      <c r="D1260" t="s">
        <v>36</v>
      </c>
      <c r="E1260" t="s">
        <v>43</v>
      </c>
      <c r="F1260" s="6">
        <v>33</v>
      </c>
      <c r="G1260" s="7">
        <v>620</v>
      </c>
      <c r="H1260" s="8">
        <v>40710</v>
      </c>
    </row>
    <row r="1261" spans="1:8" x14ac:dyDescent="0.25">
      <c r="A1261" t="s">
        <v>28</v>
      </c>
      <c r="B1261" t="s">
        <v>44</v>
      </c>
      <c r="C1261" s="5">
        <v>1260</v>
      </c>
      <c r="D1261" t="s">
        <v>45</v>
      </c>
      <c r="E1261" t="s">
        <v>46</v>
      </c>
      <c r="F1261" s="6">
        <v>63</v>
      </c>
      <c r="G1261" s="7">
        <v>360</v>
      </c>
      <c r="H1261" s="8">
        <v>40711</v>
      </c>
    </row>
    <row r="1262" spans="1:8" x14ac:dyDescent="0.25">
      <c r="A1262" t="s">
        <v>21</v>
      </c>
      <c r="B1262" t="s">
        <v>22</v>
      </c>
      <c r="C1262" s="5">
        <v>1261</v>
      </c>
      <c r="D1262" t="s">
        <v>23</v>
      </c>
      <c r="E1262" t="s">
        <v>24</v>
      </c>
      <c r="F1262" s="6">
        <v>34</v>
      </c>
      <c r="G1262" s="7">
        <v>450</v>
      </c>
      <c r="H1262" s="8">
        <v>40712</v>
      </c>
    </row>
    <row r="1263" spans="1:8" x14ac:dyDescent="0.25">
      <c r="A1263" t="s">
        <v>25</v>
      </c>
      <c r="B1263" t="s">
        <v>22</v>
      </c>
      <c r="C1263" s="5">
        <v>1262</v>
      </c>
      <c r="D1263" t="s">
        <v>26</v>
      </c>
      <c r="E1263" t="s">
        <v>27</v>
      </c>
      <c r="F1263" s="6">
        <v>34</v>
      </c>
      <c r="G1263" s="7">
        <v>123</v>
      </c>
      <c r="H1263" s="8">
        <v>40713</v>
      </c>
    </row>
    <row r="1264" spans="1:8" x14ac:dyDescent="0.25">
      <c r="A1264" t="s">
        <v>28</v>
      </c>
      <c r="B1264" t="s">
        <v>22</v>
      </c>
      <c r="C1264" s="5">
        <v>1263</v>
      </c>
      <c r="D1264" t="s">
        <v>29</v>
      </c>
      <c r="E1264" t="s">
        <v>30</v>
      </c>
      <c r="F1264" s="6">
        <v>13</v>
      </c>
      <c r="G1264" s="7">
        <v>789</v>
      </c>
      <c r="H1264" s="8">
        <v>40714</v>
      </c>
    </row>
    <row r="1265" spans="1:8" x14ac:dyDescent="0.25">
      <c r="A1265" t="s">
        <v>21</v>
      </c>
      <c r="B1265" t="s">
        <v>31</v>
      </c>
      <c r="C1265" s="5">
        <v>1264</v>
      </c>
      <c r="D1265" t="s">
        <v>32</v>
      </c>
      <c r="E1265" t="s">
        <v>33</v>
      </c>
      <c r="F1265" s="6">
        <v>59</v>
      </c>
      <c r="G1265" s="7">
        <v>1000</v>
      </c>
      <c r="H1265" s="8">
        <v>40715</v>
      </c>
    </row>
    <row r="1266" spans="1:8" x14ac:dyDescent="0.25">
      <c r="A1266" t="s">
        <v>25</v>
      </c>
      <c r="B1266" t="s">
        <v>22</v>
      </c>
      <c r="C1266" s="5">
        <v>1265</v>
      </c>
      <c r="D1266" t="s">
        <v>34</v>
      </c>
      <c r="E1266" t="s">
        <v>35</v>
      </c>
      <c r="F1266" s="6">
        <v>6</v>
      </c>
      <c r="G1266" s="7">
        <v>900</v>
      </c>
      <c r="H1266" s="8">
        <v>40716</v>
      </c>
    </row>
    <row r="1267" spans="1:8" x14ac:dyDescent="0.25">
      <c r="A1267" t="s">
        <v>28</v>
      </c>
      <c r="B1267" t="s">
        <v>31</v>
      </c>
      <c r="C1267" s="5">
        <v>1266</v>
      </c>
      <c r="D1267" t="s">
        <v>36</v>
      </c>
      <c r="E1267" t="s">
        <v>37</v>
      </c>
      <c r="F1267" s="6">
        <v>59</v>
      </c>
      <c r="G1267" s="7">
        <v>350</v>
      </c>
      <c r="H1267" s="8">
        <v>40717</v>
      </c>
    </row>
    <row r="1268" spans="1:8" x14ac:dyDescent="0.25">
      <c r="A1268" t="s">
        <v>21</v>
      </c>
      <c r="B1268" t="s">
        <v>31</v>
      </c>
      <c r="C1268" s="5">
        <v>1267</v>
      </c>
      <c r="D1268" t="s">
        <v>38</v>
      </c>
      <c r="E1268" t="s">
        <v>39</v>
      </c>
      <c r="F1268" s="6">
        <v>67</v>
      </c>
      <c r="G1268" s="7">
        <v>220</v>
      </c>
      <c r="H1268" s="8">
        <v>40718</v>
      </c>
    </row>
    <row r="1269" spans="1:8" x14ac:dyDescent="0.25">
      <c r="A1269" t="s">
        <v>25</v>
      </c>
      <c r="B1269" t="s">
        <v>40</v>
      </c>
      <c r="C1269" s="5">
        <v>1268</v>
      </c>
      <c r="D1269" t="s">
        <v>41</v>
      </c>
      <c r="E1269" t="s">
        <v>42</v>
      </c>
      <c r="F1269" s="6">
        <v>44</v>
      </c>
      <c r="G1269" s="7">
        <v>150</v>
      </c>
      <c r="H1269" s="8">
        <v>40719</v>
      </c>
    </row>
    <row r="1270" spans="1:8" x14ac:dyDescent="0.25">
      <c r="A1270" t="s">
        <v>28</v>
      </c>
      <c r="B1270" t="s">
        <v>40</v>
      </c>
      <c r="C1270" s="5">
        <v>1269</v>
      </c>
      <c r="D1270" t="s">
        <v>36</v>
      </c>
      <c r="E1270" t="s">
        <v>43</v>
      </c>
      <c r="F1270" s="6">
        <v>33</v>
      </c>
      <c r="G1270" s="7">
        <v>900</v>
      </c>
      <c r="H1270" s="8">
        <v>40720</v>
      </c>
    </row>
    <row r="1271" spans="1:8" x14ac:dyDescent="0.25">
      <c r="A1271" t="s">
        <v>21</v>
      </c>
      <c r="B1271" t="s">
        <v>44</v>
      </c>
      <c r="C1271" s="5">
        <v>1270</v>
      </c>
      <c r="D1271" t="s">
        <v>45</v>
      </c>
      <c r="E1271" t="s">
        <v>46</v>
      </c>
      <c r="F1271" s="6">
        <v>63</v>
      </c>
      <c r="G1271" s="7">
        <v>620</v>
      </c>
      <c r="H1271" s="8">
        <v>40721</v>
      </c>
    </row>
    <row r="1272" spans="1:8" x14ac:dyDescent="0.25">
      <c r="A1272" t="s">
        <v>25</v>
      </c>
      <c r="B1272" t="s">
        <v>22</v>
      </c>
      <c r="C1272" s="5">
        <v>1271</v>
      </c>
      <c r="D1272" t="s">
        <v>23</v>
      </c>
      <c r="E1272" t="s">
        <v>24</v>
      </c>
      <c r="F1272" s="6">
        <v>34</v>
      </c>
      <c r="G1272" s="7">
        <v>360</v>
      </c>
      <c r="H1272" s="8">
        <v>40722</v>
      </c>
    </row>
    <row r="1273" spans="1:8" x14ac:dyDescent="0.25">
      <c r="A1273" t="s">
        <v>28</v>
      </c>
      <c r="B1273" t="s">
        <v>22</v>
      </c>
      <c r="C1273" s="5">
        <v>1272</v>
      </c>
      <c r="D1273" t="s">
        <v>26</v>
      </c>
      <c r="E1273" t="s">
        <v>27</v>
      </c>
      <c r="F1273" s="6">
        <v>34</v>
      </c>
      <c r="G1273" s="7">
        <v>450</v>
      </c>
      <c r="H1273" s="8">
        <v>40723</v>
      </c>
    </row>
    <row r="1274" spans="1:8" x14ac:dyDescent="0.25">
      <c r="A1274" t="s">
        <v>21</v>
      </c>
      <c r="B1274" t="s">
        <v>22</v>
      </c>
      <c r="C1274" s="5">
        <v>1273</v>
      </c>
      <c r="D1274" t="s">
        <v>29</v>
      </c>
      <c r="E1274" t="s">
        <v>30</v>
      </c>
      <c r="F1274" s="6">
        <v>13</v>
      </c>
      <c r="G1274" s="7">
        <v>123</v>
      </c>
      <c r="H1274" s="8">
        <v>40724</v>
      </c>
    </row>
    <row r="1275" spans="1:8" x14ac:dyDescent="0.25">
      <c r="A1275" t="s">
        <v>25</v>
      </c>
      <c r="B1275" t="s">
        <v>31</v>
      </c>
      <c r="C1275" s="5">
        <v>1274</v>
      </c>
      <c r="D1275" t="s">
        <v>32</v>
      </c>
      <c r="E1275" t="s">
        <v>33</v>
      </c>
      <c r="F1275" s="6">
        <v>59</v>
      </c>
      <c r="G1275" s="7">
        <v>789</v>
      </c>
      <c r="H1275" s="8">
        <v>40725</v>
      </c>
    </row>
    <row r="1276" spans="1:8" x14ac:dyDescent="0.25">
      <c r="A1276" t="s">
        <v>28</v>
      </c>
      <c r="B1276" t="s">
        <v>22</v>
      </c>
      <c r="C1276" s="5">
        <v>1275</v>
      </c>
      <c r="D1276" t="s">
        <v>34</v>
      </c>
      <c r="E1276" t="s">
        <v>35</v>
      </c>
      <c r="F1276" s="6">
        <v>6</v>
      </c>
      <c r="G1276" s="7">
        <v>1000</v>
      </c>
      <c r="H1276" s="8">
        <v>40726</v>
      </c>
    </row>
    <row r="1277" spans="1:8" x14ac:dyDescent="0.25">
      <c r="A1277" t="s">
        <v>21</v>
      </c>
      <c r="B1277" t="s">
        <v>31</v>
      </c>
      <c r="C1277" s="5">
        <v>1276</v>
      </c>
      <c r="D1277" t="s">
        <v>36</v>
      </c>
      <c r="E1277" t="s">
        <v>37</v>
      </c>
      <c r="F1277" s="6">
        <v>59</v>
      </c>
      <c r="G1277" s="7">
        <v>900</v>
      </c>
      <c r="H1277" s="8">
        <v>40727</v>
      </c>
    </row>
    <row r="1278" spans="1:8" x14ac:dyDescent="0.25">
      <c r="A1278" t="s">
        <v>25</v>
      </c>
      <c r="B1278" t="s">
        <v>31</v>
      </c>
      <c r="C1278" s="5">
        <v>1277</v>
      </c>
      <c r="D1278" t="s">
        <v>38</v>
      </c>
      <c r="E1278" t="s">
        <v>39</v>
      </c>
      <c r="F1278" s="6">
        <v>67</v>
      </c>
      <c r="G1278" s="7">
        <v>350</v>
      </c>
      <c r="H1278" s="8">
        <v>40728</v>
      </c>
    </row>
    <row r="1279" spans="1:8" x14ac:dyDescent="0.25">
      <c r="A1279" t="s">
        <v>28</v>
      </c>
      <c r="B1279" t="s">
        <v>40</v>
      </c>
      <c r="C1279" s="5">
        <v>1278</v>
      </c>
      <c r="D1279" t="s">
        <v>41</v>
      </c>
      <c r="E1279" t="s">
        <v>42</v>
      </c>
      <c r="F1279" s="6">
        <v>44</v>
      </c>
      <c r="G1279" s="7">
        <v>220</v>
      </c>
      <c r="H1279" s="8">
        <v>40729</v>
      </c>
    </row>
    <row r="1280" spans="1:8" x14ac:dyDescent="0.25">
      <c r="A1280" t="s">
        <v>21</v>
      </c>
      <c r="B1280" t="s">
        <v>40</v>
      </c>
      <c r="C1280" s="5">
        <v>1279</v>
      </c>
      <c r="D1280" t="s">
        <v>36</v>
      </c>
      <c r="E1280" t="s">
        <v>43</v>
      </c>
      <c r="F1280" s="6">
        <v>33</v>
      </c>
      <c r="G1280" s="7">
        <v>150</v>
      </c>
      <c r="H1280" s="8">
        <v>40730</v>
      </c>
    </row>
    <row r="1281" spans="1:8" x14ac:dyDescent="0.25">
      <c r="A1281" t="s">
        <v>25</v>
      </c>
      <c r="B1281" t="s">
        <v>44</v>
      </c>
      <c r="C1281" s="5">
        <v>1280</v>
      </c>
      <c r="D1281" t="s">
        <v>45</v>
      </c>
      <c r="E1281" t="s">
        <v>46</v>
      </c>
      <c r="F1281" s="6">
        <v>63</v>
      </c>
      <c r="G1281" s="7">
        <v>900</v>
      </c>
      <c r="H1281" s="8">
        <v>40731</v>
      </c>
    </row>
    <row r="1282" spans="1:8" x14ac:dyDescent="0.25">
      <c r="A1282" t="s">
        <v>28</v>
      </c>
      <c r="B1282" t="s">
        <v>22</v>
      </c>
      <c r="C1282" s="5">
        <v>1281</v>
      </c>
      <c r="D1282" t="s">
        <v>23</v>
      </c>
      <c r="E1282" t="s">
        <v>24</v>
      </c>
      <c r="F1282" s="6">
        <v>34</v>
      </c>
      <c r="G1282" s="7">
        <v>620</v>
      </c>
      <c r="H1282" s="8">
        <v>40732</v>
      </c>
    </row>
    <row r="1283" spans="1:8" x14ac:dyDescent="0.25">
      <c r="A1283" t="s">
        <v>21</v>
      </c>
      <c r="B1283" t="s">
        <v>22</v>
      </c>
      <c r="C1283" s="5">
        <v>1282</v>
      </c>
      <c r="D1283" t="s">
        <v>26</v>
      </c>
      <c r="E1283" t="s">
        <v>27</v>
      </c>
      <c r="F1283" s="6">
        <v>34</v>
      </c>
      <c r="G1283" s="7">
        <v>360</v>
      </c>
      <c r="H1283" s="8">
        <v>40733</v>
      </c>
    </row>
    <row r="1284" spans="1:8" x14ac:dyDescent="0.25">
      <c r="A1284" t="s">
        <v>25</v>
      </c>
      <c r="B1284" t="s">
        <v>22</v>
      </c>
      <c r="C1284" s="5">
        <v>1283</v>
      </c>
      <c r="D1284" t="s">
        <v>29</v>
      </c>
      <c r="E1284" t="s">
        <v>30</v>
      </c>
      <c r="F1284" s="6">
        <v>13</v>
      </c>
      <c r="G1284" s="7">
        <v>450</v>
      </c>
      <c r="H1284" s="8">
        <v>40734</v>
      </c>
    </row>
    <row r="1285" spans="1:8" x14ac:dyDescent="0.25">
      <c r="A1285" t="s">
        <v>28</v>
      </c>
      <c r="B1285" t="s">
        <v>31</v>
      </c>
      <c r="C1285" s="5">
        <v>1284</v>
      </c>
      <c r="D1285" t="s">
        <v>32</v>
      </c>
      <c r="E1285" t="s">
        <v>33</v>
      </c>
      <c r="F1285" s="6">
        <v>59</v>
      </c>
      <c r="G1285" s="7">
        <v>123</v>
      </c>
      <c r="H1285" s="8">
        <v>40735</v>
      </c>
    </row>
    <row r="1286" spans="1:8" x14ac:dyDescent="0.25">
      <c r="A1286" t="s">
        <v>21</v>
      </c>
      <c r="B1286" t="s">
        <v>22</v>
      </c>
      <c r="C1286" s="5">
        <v>1285</v>
      </c>
      <c r="D1286" t="s">
        <v>34</v>
      </c>
      <c r="E1286" t="s">
        <v>35</v>
      </c>
      <c r="F1286" s="6">
        <v>6</v>
      </c>
      <c r="G1286" s="7">
        <v>789</v>
      </c>
      <c r="H1286" s="8">
        <v>40736</v>
      </c>
    </row>
    <row r="1287" spans="1:8" x14ac:dyDescent="0.25">
      <c r="A1287" t="s">
        <v>25</v>
      </c>
      <c r="B1287" t="s">
        <v>31</v>
      </c>
      <c r="C1287" s="5">
        <v>1286</v>
      </c>
      <c r="D1287" t="s">
        <v>36</v>
      </c>
      <c r="E1287" t="s">
        <v>37</v>
      </c>
      <c r="F1287" s="6">
        <v>59</v>
      </c>
      <c r="G1287" s="7">
        <v>1000</v>
      </c>
      <c r="H1287" s="8">
        <v>40737</v>
      </c>
    </row>
    <row r="1288" spans="1:8" x14ac:dyDescent="0.25">
      <c r="A1288" t="s">
        <v>28</v>
      </c>
      <c r="B1288" t="s">
        <v>31</v>
      </c>
      <c r="C1288" s="5">
        <v>1287</v>
      </c>
      <c r="D1288" t="s">
        <v>38</v>
      </c>
      <c r="E1288" t="s">
        <v>39</v>
      </c>
      <c r="F1288" s="6">
        <v>67</v>
      </c>
      <c r="G1288" s="7">
        <v>900</v>
      </c>
      <c r="H1288" s="8">
        <v>40738</v>
      </c>
    </row>
    <row r="1289" spans="1:8" x14ac:dyDescent="0.25">
      <c r="A1289" t="s">
        <v>21</v>
      </c>
      <c r="B1289" t="s">
        <v>40</v>
      </c>
      <c r="C1289" s="5">
        <v>1288</v>
      </c>
      <c r="D1289" t="s">
        <v>41</v>
      </c>
      <c r="E1289" t="s">
        <v>42</v>
      </c>
      <c r="F1289" s="6">
        <v>44</v>
      </c>
      <c r="G1289" s="7">
        <v>350</v>
      </c>
      <c r="H1289" s="8">
        <v>40739</v>
      </c>
    </row>
    <row r="1290" spans="1:8" x14ac:dyDescent="0.25">
      <c r="A1290" t="s">
        <v>25</v>
      </c>
      <c r="B1290" t="s">
        <v>40</v>
      </c>
      <c r="C1290" s="5">
        <v>1289</v>
      </c>
      <c r="D1290" t="s">
        <v>36</v>
      </c>
      <c r="E1290" t="s">
        <v>43</v>
      </c>
      <c r="F1290" s="6">
        <v>33</v>
      </c>
      <c r="G1290" s="7">
        <v>220</v>
      </c>
      <c r="H1290" s="8">
        <v>40740</v>
      </c>
    </row>
    <row r="1291" spans="1:8" x14ac:dyDescent="0.25">
      <c r="A1291" t="s">
        <v>28</v>
      </c>
      <c r="B1291" t="s">
        <v>44</v>
      </c>
      <c r="C1291" s="5">
        <v>1290</v>
      </c>
      <c r="D1291" t="s">
        <v>45</v>
      </c>
      <c r="E1291" t="s">
        <v>46</v>
      </c>
      <c r="F1291" s="6">
        <v>63</v>
      </c>
      <c r="G1291" s="7">
        <v>150</v>
      </c>
      <c r="H1291" s="8">
        <v>40741</v>
      </c>
    </row>
    <row r="1292" spans="1:8" x14ac:dyDescent="0.25">
      <c r="A1292" t="s">
        <v>21</v>
      </c>
      <c r="B1292" t="s">
        <v>22</v>
      </c>
      <c r="C1292" s="5">
        <v>1291</v>
      </c>
      <c r="D1292" t="s">
        <v>23</v>
      </c>
      <c r="E1292" t="s">
        <v>24</v>
      </c>
      <c r="F1292" s="6">
        <v>34</v>
      </c>
      <c r="G1292" s="7">
        <v>900</v>
      </c>
      <c r="H1292" s="8">
        <v>40742</v>
      </c>
    </row>
    <row r="1293" spans="1:8" x14ac:dyDescent="0.25">
      <c r="A1293" t="s">
        <v>25</v>
      </c>
      <c r="B1293" t="s">
        <v>22</v>
      </c>
      <c r="C1293" s="5">
        <v>1292</v>
      </c>
      <c r="D1293" t="s">
        <v>26</v>
      </c>
      <c r="E1293" t="s">
        <v>27</v>
      </c>
      <c r="F1293" s="6">
        <v>34</v>
      </c>
      <c r="G1293" s="7">
        <v>620</v>
      </c>
      <c r="H1293" s="8">
        <v>40743</v>
      </c>
    </row>
    <row r="1294" spans="1:8" x14ac:dyDescent="0.25">
      <c r="A1294" t="s">
        <v>28</v>
      </c>
      <c r="B1294" t="s">
        <v>22</v>
      </c>
      <c r="C1294" s="5">
        <v>1293</v>
      </c>
      <c r="D1294" t="s">
        <v>29</v>
      </c>
      <c r="E1294" t="s">
        <v>30</v>
      </c>
      <c r="F1294" s="6">
        <v>13</v>
      </c>
      <c r="G1294" s="7">
        <v>360</v>
      </c>
      <c r="H1294" s="8">
        <v>40744</v>
      </c>
    </row>
    <row r="1295" spans="1:8" x14ac:dyDescent="0.25">
      <c r="A1295" t="s">
        <v>21</v>
      </c>
      <c r="B1295" t="s">
        <v>31</v>
      </c>
      <c r="C1295" s="5">
        <v>1294</v>
      </c>
      <c r="D1295" t="s">
        <v>32</v>
      </c>
      <c r="E1295" t="s">
        <v>33</v>
      </c>
      <c r="F1295" s="6">
        <v>59</v>
      </c>
      <c r="G1295" s="7">
        <v>450</v>
      </c>
      <c r="H1295" s="8">
        <v>40745</v>
      </c>
    </row>
    <row r="1296" spans="1:8" x14ac:dyDescent="0.25">
      <c r="A1296" t="s">
        <v>25</v>
      </c>
      <c r="B1296" t="s">
        <v>22</v>
      </c>
      <c r="C1296" s="5">
        <v>1295</v>
      </c>
      <c r="D1296" t="s">
        <v>34</v>
      </c>
      <c r="E1296" t="s">
        <v>35</v>
      </c>
      <c r="F1296" s="6">
        <v>6</v>
      </c>
      <c r="G1296" s="7">
        <v>123</v>
      </c>
      <c r="H1296" s="8">
        <v>40746</v>
      </c>
    </row>
    <row r="1297" spans="1:8" x14ac:dyDescent="0.25">
      <c r="A1297" t="s">
        <v>28</v>
      </c>
      <c r="B1297" t="s">
        <v>31</v>
      </c>
      <c r="C1297" s="5">
        <v>1296</v>
      </c>
      <c r="D1297" t="s">
        <v>36</v>
      </c>
      <c r="E1297" t="s">
        <v>37</v>
      </c>
      <c r="F1297" s="6">
        <v>59</v>
      </c>
      <c r="G1297" s="7">
        <v>789</v>
      </c>
      <c r="H1297" s="8">
        <v>40747</v>
      </c>
    </row>
    <row r="1298" spans="1:8" x14ac:dyDescent="0.25">
      <c r="A1298" t="s">
        <v>21</v>
      </c>
      <c r="B1298" t="s">
        <v>31</v>
      </c>
      <c r="C1298" s="5">
        <v>1297</v>
      </c>
      <c r="D1298" t="s">
        <v>38</v>
      </c>
      <c r="E1298" t="s">
        <v>39</v>
      </c>
      <c r="F1298" s="6">
        <v>67</v>
      </c>
      <c r="G1298" s="7">
        <v>1000</v>
      </c>
      <c r="H1298" s="8">
        <v>40748</v>
      </c>
    </row>
    <row r="1299" spans="1:8" x14ac:dyDescent="0.25">
      <c r="A1299" t="s">
        <v>25</v>
      </c>
      <c r="B1299" t="s">
        <v>40</v>
      </c>
      <c r="C1299" s="5">
        <v>1298</v>
      </c>
      <c r="D1299" t="s">
        <v>41</v>
      </c>
      <c r="E1299" t="s">
        <v>42</v>
      </c>
      <c r="F1299" s="6">
        <v>44</v>
      </c>
      <c r="G1299" s="7">
        <v>900</v>
      </c>
      <c r="H1299" s="8">
        <v>40749</v>
      </c>
    </row>
    <row r="1300" spans="1:8" x14ac:dyDescent="0.25">
      <c r="A1300" t="s">
        <v>28</v>
      </c>
      <c r="B1300" t="s">
        <v>40</v>
      </c>
      <c r="C1300" s="5">
        <v>1299</v>
      </c>
      <c r="D1300" t="s">
        <v>36</v>
      </c>
      <c r="E1300" t="s">
        <v>43</v>
      </c>
      <c r="F1300" s="6">
        <v>33</v>
      </c>
      <c r="G1300" s="7">
        <v>350</v>
      </c>
      <c r="H1300" s="8">
        <v>40750</v>
      </c>
    </row>
    <row r="1301" spans="1:8" x14ac:dyDescent="0.25">
      <c r="A1301" t="s">
        <v>21</v>
      </c>
      <c r="B1301" t="s">
        <v>44</v>
      </c>
      <c r="C1301" s="5">
        <v>1300</v>
      </c>
      <c r="D1301" t="s">
        <v>45</v>
      </c>
      <c r="E1301" t="s">
        <v>46</v>
      </c>
      <c r="F1301" s="6">
        <v>63</v>
      </c>
      <c r="G1301" s="7">
        <v>220</v>
      </c>
      <c r="H1301" s="8">
        <v>40751</v>
      </c>
    </row>
    <row r="1302" spans="1:8" x14ac:dyDescent="0.25">
      <c r="A1302" t="s">
        <v>25</v>
      </c>
      <c r="B1302" t="s">
        <v>22</v>
      </c>
      <c r="C1302" s="5">
        <v>1301</v>
      </c>
      <c r="D1302" t="s">
        <v>23</v>
      </c>
      <c r="E1302" t="s">
        <v>24</v>
      </c>
      <c r="F1302" s="6">
        <v>34</v>
      </c>
      <c r="G1302" s="7">
        <v>150</v>
      </c>
      <c r="H1302" s="8">
        <v>40752</v>
      </c>
    </row>
    <row r="1303" spans="1:8" x14ac:dyDescent="0.25">
      <c r="A1303" t="s">
        <v>28</v>
      </c>
      <c r="B1303" t="s">
        <v>22</v>
      </c>
      <c r="C1303" s="5">
        <v>1302</v>
      </c>
      <c r="D1303" t="s">
        <v>26</v>
      </c>
      <c r="E1303" t="s">
        <v>27</v>
      </c>
      <c r="F1303" s="6">
        <v>34</v>
      </c>
      <c r="G1303" s="7">
        <v>900</v>
      </c>
      <c r="H1303" s="8">
        <v>40753</v>
      </c>
    </row>
    <row r="1304" spans="1:8" x14ac:dyDescent="0.25">
      <c r="A1304" t="s">
        <v>21</v>
      </c>
      <c r="B1304" t="s">
        <v>22</v>
      </c>
      <c r="C1304" s="5">
        <v>1303</v>
      </c>
      <c r="D1304" t="s">
        <v>29</v>
      </c>
      <c r="E1304" t="s">
        <v>30</v>
      </c>
      <c r="F1304" s="6">
        <v>13</v>
      </c>
      <c r="G1304" s="7">
        <v>620</v>
      </c>
      <c r="H1304" s="8">
        <v>40754</v>
      </c>
    </row>
    <row r="1305" spans="1:8" x14ac:dyDescent="0.25">
      <c r="A1305" t="s">
        <v>25</v>
      </c>
      <c r="B1305" t="s">
        <v>31</v>
      </c>
      <c r="C1305" s="5">
        <v>1304</v>
      </c>
      <c r="D1305" t="s">
        <v>32</v>
      </c>
      <c r="E1305" t="s">
        <v>33</v>
      </c>
      <c r="F1305" s="6">
        <v>59</v>
      </c>
      <c r="G1305" s="7">
        <v>360</v>
      </c>
      <c r="H1305" s="8">
        <v>40755</v>
      </c>
    </row>
    <row r="1306" spans="1:8" x14ac:dyDescent="0.25">
      <c r="A1306" t="s">
        <v>28</v>
      </c>
      <c r="B1306" t="s">
        <v>22</v>
      </c>
      <c r="C1306" s="5">
        <v>1305</v>
      </c>
      <c r="D1306" t="s">
        <v>34</v>
      </c>
      <c r="E1306" t="s">
        <v>35</v>
      </c>
      <c r="F1306" s="6">
        <v>6</v>
      </c>
      <c r="G1306" s="7">
        <v>450</v>
      </c>
      <c r="H1306" s="8">
        <v>40756</v>
      </c>
    </row>
    <row r="1307" spans="1:8" x14ac:dyDescent="0.25">
      <c r="A1307" t="s">
        <v>21</v>
      </c>
      <c r="B1307" t="s">
        <v>31</v>
      </c>
      <c r="C1307" s="5">
        <v>1306</v>
      </c>
      <c r="D1307" t="s">
        <v>36</v>
      </c>
      <c r="E1307" t="s">
        <v>37</v>
      </c>
      <c r="F1307" s="6">
        <v>59</v>
      </c>
      <c r="G1307" s="7">
        <v>123</v>
      </c>
      <c r="H1307" s="8">
        <v>40757</v>
      </c>
    </row>
    <row r="1308" spans="1:8" x14ac:dyDescent="0.25">
      <c r="A1308" t="s">
        <v>25</v>
      </c>
      <c r="B1308" t="s">
        <v>31</v>
      </c>
      <c r="C1308" s="5">
        <v>1307</v>
      </c>
      <c r="D1308" t="s">
        <v>38</v>
      </c>
      <c r="E1308" t="s">
        <v>39</v>
      </c>
      <c r="F1308" s="6">
        <v>67</v>
      </c>
      <c r="G1308" s="7">
        <v>789</v>
      </c>
      <c r="H1308" s="8">
        <v>40758</v>
      </c>
    </row>
    <row r="1309" spans="1:8" x14ac:dyDescent="0.25">
      <c r="A1309" t="s">
        <v>28</v>
      </c>
      <c r="B1309" t="s">
        <v>40</v>
      </c>
      <c r="C1309" s="5">
        <v>1308</v>
      </c>
      <c r="D1309" t="s">
        <v>41</v>
      </c>
      <c r="E1309" t="s">
        <v>42</v>
      </c>
      <c r="F1309" s="6">
        <v>44</v>
      </c>
      <c r="G1309" s="7">
        <v>1000</v>
      </c>
      <c r="H1309" s="8">
        <v>40759</v>
      </c>
    </row>
    <row r="1310" spans="1:8" x14ac:dyDescent="0.25">
      <c r="A1310" t="s">
        <v>21</v>
      </c>
      <c r="B1310" t="s">
        <v>40</v>
      </c>
      <c r="C1310" s="5">
        <v>1309</v>
      </c>
      <c r="D1310" t="s">
        <v>36</v>
      </c>
      <c r="E1310" t="s">
        <v>43</v>
      </c>
      <c r="F1310" s="6">
        <v>33</v>
      </c>
      <c r="G1310" s="7">
        <v>900</v>
      </c>
      <c r="H1310" s="8">
        <v>40760</v>
      </c>
    </row>
    <row r="1311" spans="1:8" x14ac:dyDescent="0.25">
      <c r="A1311" t="s">
        <v>25</v>
      </c>
      <c r="B1311" t="s">
        <v>44</v>
      </c>
      <c r="C1311" s="5">
        <v>1310</v>
      </c>
      <c r="D1311" t="s">
        <v>45</v>
      </c>
      <c r="E1311" t="s">
        <v>46</v>
      </c>
      <c r="F1311" s="6">
        <v>63</v>
      </c>
      <c r="G1311" s="7">
        <v>350</v>
      </c>
      <c r="H1311" s="8">
        <v>40761</v>
      </c>
    </row>
    <row r="1312" spans="1:8" x14ac:dyDescent="0.25">
      <c r="A1312" t="s">
        <v>28</v>
      </c>
      <c r="B1312" t="s">
        <v>22</v>
      </c>
      <c r="C1312" s="5">
        <v>1311</v>
      </c>
      <c r="D1312" t="s">
        <v>23</v>
      </c>
      <c r="E1312" t="s">
        <v>24</v>
      </c>
      <c r="F1312" s="6">
        <v>34</v>
      </c>
      <c r="G1312" s="7">
        <v>220</v>
      </c>
      <c r="H1312" s="8">
        <v>40762</v>
      </c>
    </row>
    <row r="1313" spans="1:8" x14ac:dyDescent="0.25">
      <c r="A1313" t="s">
        <v>21</v>
      </c>
      <c r="B1313" t="s">
        <v>22</v>
      </c>
      <c r="C1313" s="5">
        <v>1312</v>
      </c>
      <c r="D1313" t="s">
        <v>26</v>
      </c>
      <c r="E1313" t="s">
        <v>27</v>
      </c>
      <c r="F1313" s="6">
        <v>34</v>
      </c>
      <c r="G1313" s="7">
        <v>150</v>
      </c>
      <c r="H1313" s="8">
        <v>40763</v>
      </c>
    </row>
    <row r="1314" spans="1:8" x14ac:dyDescent="0.25">
      <c r="A1314" t="s">
        <v>25</v>
      </c>
      <c r="B1314" t="s">
        <v>22</v>
      </c>
      <c r="C1314" s="5">
        <v>1313</v>
      </c>
      <c r="D1314" t="s">
        <v>29</v>
      </c>
      <c r="E1314" t="s">
        <v>30</v>
      </c>
      <c r="F1314" s="6">
        <v>13</v>
      </c>
      <c r="G1314" s="7">
        <v>900</v>
      </c>
      <c r="H1314" s="8">
        <v>40764</v>
      </c>
    </row>
    <row r="1315" spans="1:8" x14ac:dyDescent="0.25">
      <c r="A1315" t="s">
        <v>28</v>
      </c>
      <c r="B1315" t="s">
        <v>31</v>
      </c>
      <c r="C1315" s="5">
        <v>1314</v>
      </c>
      <c r="D1315" t="s">
        <v>32</v>
      </c>
      <c r="E1315" t="s">
        <v>33</v>
      </c>
      <c r="F1315" s="6">
        <v>59</v>
      </c>
      <c r="G1315" s="7">
        <v>620</v>
      </c>
      <c r="H1315" s="8">
        <v>40765</v>
      </c>
    </row>
    <row r="1316" spans="1:8" x14ac:dyDescent="0.25">
      <c r="A1316" t="s">
        <v>21</v>
      </c>
      <c r="B1316" t="s">
        <v>22</v>
      </c>
      <c r="C1316" s="5">
        <v>1315</v>
      </c>
      <c r="D1316" t="s">
        <v>34</v>
      </c>
      <c r="E1316" t="s">
        <v>35</v>
      </c>
      <c r="F1316" s="6">
        <v>6</v>
      </c>
      <c r="G1316" s="7">
        <v>360</v>
      </c>
      <c r="H1316" s="8">
        <v>40766</v>
      </c>
    </row>
    <row r="1317" spans="1:8" x14ac:dyDescent="0.25">
      <c r="A1317" t="s">
        <v>25</v>
      </c>
      <c r="B1317" t="s">
        <v>31</v>
      </c>
      <c r="C1317" s="5">
        <v>1316</v>
      </c>
      <c r="D1317" t="s">
        <v>36</v>
      </c>
      <c r="E1317" t="s">
        <v>37</v>
      </c>
      <c r="F1317" s="6">
        <v>59</v>
      </c>
      <c r="G1317" s="7">
        <v>450</v>
      </c>
      <c r="H1317" s="8">
        <v>40767</v>
      </c>
    </row>
    <row r="1318" spans="1:8" x14ac:dyDescent="0.25">
      <c r="A1318" t="s">
        <v>28</v>
      </c>
      <c r="B1318" t="s">
        <v>31</v>
      </c>
      <c r="C1318" s="5">
        <v>1317</v>
      </c>
      <c r="D1318" t="s">
        <v>38</v>
      </c>
      <c r="E1318" t="s">
        <v>39</v>
      </c>
      <c r="F1318" s="6">
        <v>67</v>
      </c>
      <c r="G1318" s="7">
        <v>123</v>
      </c>
      <c r="H1318" s="8">
        <v>40768</v>
      </c>
    </row>
    <row r="1319" spans="1:8" x14ac:dyDescent="0.25">
      <c r="A1319" t="s">
        <v>21</v>
      </c>
      <c r="B1319" t="s">
        <v>40</v>
      </c>
      <c r="C1319" s="5">
        <v>1318</v>
      </c>
      <c r="D1319" t="s">
        <v>41</v>
      </c>
      <c r="E1319" t="s">
        <v>42</v>
      </c>
      <c r="F1319" s="6">
        <v>44</v>
      </c>
      <c r="G1319" s="7">
        <v>789</v>
      </c>
      <c r="H1319" s="8">
        <v>40769</v>
      </c>
    </row>
    <row r="1320" spans="1:8" x14ac:dyDescent="0.25">
      <c r="A1320" t="s">
        <v>25</v>
      </c>
      <c r="B1320" t="s">
        <v>40</v>
      </c>
      <c r="C1320" s="5">
        <v>1319</v>
      </c>
      <c r="D1320" t="s">
        <v>36</v>
      </c>
      <c r="E1320" t="s">
        <v>43</v>
      </c>
      <c r="F1320" s="6">
        <v>33</v>
      </c>
      <c r="G1320" s="7">
        <v>1000</v>
      </c>
      <c r="H1320" s="8">
        <v>40770</v>
      </c>
    </row>
    <row r="1321" spans="1:8" x14ac:dyDescent="0.25">
      <c r="A1321" t="s">
        <v>28</v>
      </c>
      <c r="B1321" t="s">
        <v>44</v>
      </c>
      <c r="C1321" s="5">
        <v>1320</v>
      </c>
      <c r="D1321" t="s">
        <v>45</v>
      </c>
      <c r="E1321" t="s">
        <v>46</v>
      </c>
      <c r="F1321" s="6">
        <v>63</v>
      </c>
      <c r="G1321" s="7">
        <v>900</v>
      </c>
      <c r="H1321" s="8">
        <v>40771</v>
      </c>
    </row>
    <row r="1322" spans="1:8" x14ac:dyDescent="0.25">
      <c r="A1322" t="s">
        <v>21</v>
      </c>
      <c r="B1322" t="s">
        <v>22</v>
      </c>
      <c r="C1322" s="5">
        <v>1321</v>
      </c>
      <c r="D1322" t="s">
        <v>23</v>
      </c>
      <c r="E1322" t="s">
        <v>24</v>
      </c>
      <c r="F1322" s="6">
        <v>34</v>
      </c>
      <c r="G1322" s="7">
        <v>350</v>
      </c>
      <c r="H1322" s="8">
        <v>40772</v>
      </c>
    </row>
    <row r="1323" spans="1:8" x14ac:dyDescent="0.25">
      <c r="A1323" t="s">
        <v>25</v>
      </c>
      <c r="B1323" t="s">
        <v>22</v>
      </c>
      <c r="C1323" s="5">
        <v>1322</v>
      </c>
      <c r="D1323" t="s">
        <v>26</v>
      </c>
      <c r="E1323" t="s">
        <v>27</v>
      </c>
      <c r="F1323" s="6">
        <v>34</v>
      </c>
      <c r="G1323" s="7">
        <v>220</v>
      </c>
      <c r="H1323" s="8">
        <v>40773</v>
      </c>
    </row>
    <row r="1324" spans="1:8" x14ac:dyDescent="0.25">
      <c r="A1324" t="s">
        <v>28</v>
      </c>
      <c r="B1324" t="s">
        <v>22</v>
      </c>
      <c r="C1324" s="5">
        <v>1323</v>
      </c>
      <c r="D1324" t="s">
        <v>29</v>
      </c>
      <c r="E1324" t="s">
        <v>30</v>
      </c>
      <c r="F1324" s="6">
        <v>13</v>
      </c>
      <c r="G1324" s="7">
        <v>150</v>
      </c>
      <c r="H1324" s="8">
        <v>40774</v>
      </c>
    </row>
    <row r="1325" spans="1:8" x14ac:dyDescent="0.25">
      <c r="A1325" t="s">
        <v>21</v>
      </c>
      <c r="B1325" t="s">
        <v>31</v>
      </c>
      <c r="C1325" s="5">
        <v>1324</v>
      </c>
      <c r="D1325" t="s">
        <v>32</v>
      </c>
      <c r="E1325" t="s">
        <v>33</v>
      </c>
      <c r="F1325" s="6">
        <v>59</v>
      </c>
      <c r="G1325" s="7">
        <v>900</v>
      </c>
      <c r="H1325" s="8">
        <v>40775</v>
      </c>
    </row>
    <row r="1326" spans="1:8" x14ac:dyDescent="0.25">
      <c r="A1326" t="s">
        <v>25</v>
      </c>
      <c r="B1326" t="s">
        <v>22</v>
      </c>
      <c r="C1326" s="5">
        <v>1325</v>
      </c>
      <c r="D1326" t="s">
        <v>34</v>
      </c>
      <c r="E1326" t="s">
        <v>35</v>
      </c>
      <c r="F1326" s="6">
        <v>6</v>
      </c>
      <c r="G1326" s="7">
        <v>620</v>
      </c>
      <c r="H1326" s="8">
        <v>40776</v>
      </c>
    </row>
    <row r="1327" spans="1:8" x14ac:dyDescent="0.25">
      <c r="A1327" t="s">
        <v>28</v>
      </c>
      <c r="B1327" t="s">
        <v>31</v>
      </c>
      <c r="C1327" s="5">
        <v>1326</v>
      </c>
      <c r="D1327" t="s">
        <v>36</v>
      </c>
      <c r="E1327" t="s">
        <v>37</v>
      </c>
      <c r="F1327" s="6">
        <v>59</v>
      </c>
      <c r="G1327" s="7">
        <v>360</v>
      </c>
      <c r="H1327" s="8">
        <v>40777</v>
      </c>
    </row>
    <row r="1328" spans="1:8" x14ac:dyDescent="0.25">
      <c r="A1328" t="s">
        <v>21</v>
      </c>
      <c r="B1328" t="s">
        <v>31</v>
      </c>
      <c r="C1328" s="5">
        <v>1327</v>
      </c>
      <c r="D1328" t="s">
        <v>38</v>
      </c>
      <c r="E1328" t="s">
        <v>39</v>
      </c>
      <c r="F1328" s="6">
        <v>67</v>
      </c>
      <c r="G1328" s="7">
        <v>450</v>
      </c>
      <c r="H1328" s="8">
        <v>40778</v>
      </c>
    </row>
    <row r="1329" spans="1:8" x14ac:dyDescent="0.25">
      <c r="A1329" t="s">
        <v>25</v>
      </c>
      <c r="B1329" t="s">
        <v>40</v>
      </c>
      <c r="C1329" s="5">
        <v>1328</v>
      </c>
      <c r="D1329" t="s">
        <v>41</v>
      </c>
      <c r="E1329" t="s">
        <v>42</v>
      </c>
      <c r="F1329" s="6">
        <v>44</v>
      </c>
      <c r="G1329" s="7">
        <v>123</v>
      </c>
      <c r="H1329" s="8">
        <v>40779</v>
      </c>
    </row>
    <row r="1330" spans="1:8" x14ac:dyDescent="0.25">
      <c r="A1330" t="s">
        <v>28</v>
      </c>
      <c r="B1330" t="s">
        <v>40</v>
      </c>
      <c r="C1330" s="5">
        <v>1329</v>
      </c>
      <c r="D1330" t="s">
        <v>36</v>
      </c>
      <c r="E1330" t="s">
        <v>43</v>
      </c>
      <c r="F1330" s="6">
        <v>33</v>
      </c>
      <c r="G1330" s="7">
        <v>789</v>
      </c>
      <c r="H1330" s="8">
        <v>40780</v>
      </c>
    </row>
    <row r="1331" spans="1:8" x14ac:dyDescent="0.25">
      <c r="A1331" t="s">
        <v>21</v>
      </c>
      <c r="B1331" t="s">
        <v>44</v>
      </c>
      <c r="C1331" s="5">
        <v>1330</v>
      </c>
      <c r="D1331" t="s">
        <v>45</v>
      </c>
      <c r="E1331" t="s">
        <v>46</v>
      </c>
      <c r="F1331" s="6">
        <v>63</v>
      </c>
      <c r="G1331" s="7">
        <v>1000</v>
      </c>
      <c r="H1331" s="8">
        <v>40781</v>
      </c>
    </row>
    <row r="1332" spans="1:8" x14ac:dyDescent="0.25">
      <c r="A1332" t="s">
        <v>25</v>
      </c>
      <c r="B1332" t="s">
        <v>22</v>
      </c>
      <c r="C1332" s="5">
        <v>1331</v>
      </c>
      <c r="D1332" t="s">
        <v>23</v>
      </c>
      <c r="E1332" t="s">
        <v>24</v>
      </c>
      <c r="F1332" s="6">
        <v>34</v>
      </c>
      <c r="G1332" s="7">
        <v>900</v>
      </c>
      <c r="H1332" s="8">
        <v>40782</v>
      </c>
    </row>
    <row r="1333" spans="1:8" x14ac:dyDescent="0.25">
      <c r="A1333" t="s">
        <v>28</v>
      </c>
      <c r="B1333" t="s">
        <v>22</v>
      </c>
      <c r="C1333" s="5">
        <v>1332</v>
      </c>
      <c r="D1333" t="s">
        <v>26</v>
      </c>
      <c r="E1333" t="s">
        <v>27</v>
      </c>
      <c r="F1333" s="6">
        <v>34</v>
      </c>
      <c r="G1333" s="7">
        <v>350</v>
      </c>
      <c r="H1333" s="8">
        <v>40783</v>
      </c>
    </row>
    <row r="1334" spans="1:8" x14ac:dyDescent="0.25">
      <c r="A1334" t="s">
        <v>21</v>
      </c>
      <c r="B1334" t="s">
        <v>22</v>
      </c>
      <c r="C1334" s="5">
        <v>1333</v>
      </c>
      <c r="D1334" t="s">
        <v>29</v>
      </c>
      <c r="E1334" t="s">
        <v>30</v>
      </c>
      <c r="F1334" s="6">
        <v>13</v>
      </c>
      <c r="G1334" s="7">
        <v>220</v>
      </c>
      <c r="H1334" s="8">
        <v>40784</v>
      </c>
    </row>
    <row r="1335" spans="1:8" x14ac:dyDescent="0.25">
      <c r="A1335" t="s">
        <v>25</v>
      </c>
      <c r="B1335" t="s">
        <v>31</v>
      </c>
      <c r="C1335" s="5">
        <v>1334</v>
      </c>
      <c r="D1335" t="s">
        <v>32</v>
      </c>
      <c r="E1335" t="s">
        <v>33</v>
      </c>
      <c r="F1335" s="6">
        <v>59</v>
      </c>
      <c r="G1335" s="7">
        <v>150</v>
      </c>
      <c r="H1335" s="8">
        <v>40785</v>
      </c>
    </row>
    <row r="1336" spans="1:8" x14ac:dyDescent="0.25">
      <c r="A1336" t="s">
        <v>28</v>
      </c>
      <c r="B1336" t="s">
        <v>22</v>
      </c>
      <c r="C1336" s="5">
        <v>1335</v>
      </c>
      <c r="D1336" t="s">
        <v>34</v>
      </c>
      <c r="E1336" t="s">
        <v>35</v>
      </c>
      <c r="F1336" s="6">
        <v>6</v>
      </c>
      <c r="G1336" s="7">
        <v>900</v>
      </c>
      <c r="H1336" s="8">
        <v>40786</v>
      </c>
    </row>
    <row r="1337" spans="1:8" x14ac:dyDescent="0.25">
      <c r="A1337" t="s">
        <v>21</v>
      </c>
      <c r="B1337" t="s">
        <v>31</v>
      </c>
      <c r="C1337" s="5">
        <v>1336</v>
      </c>
      <c r="D1337" t="s">
        <v>36</v>
      </c>
      <c r="E1337" t="s">
        <v>37</v>
      </c>
      <c r="F1337" s="6">
        <v>59</v>
      </c>
      <c r="G1337" s="7">
        <v>620</v>
      </c>
      <c r="H1337" s="8">
        <v>40787</v>
      </c>
    </row>
    <row r="1338" spans="1:8" x14ac:dyDescent="0.25">
      <c r="A1338" t="s">
        <v>25</v>
      </c>
      <c r="B1338" t="s">
        <v>31</v>
      </c>
      <c r="C1338" s="5">
        <v>1337</v>
      </c>
      <c r="D1338" t="s">
        <v>38</v>
      </c>
      <c r="E1338" t="s">
        <v>39</v>
      </c>
      <c r="F1338" s="6">
        <v>67</v>
      </c>
      <c r="G1338" s="7">
        <v>360</v>
      </c>
      <c r="H1338" s="8">
        <v>40788</v>
      </c>
    </row>
    <row r="1339" spans="1:8" x14ac:dyDescent="0.25">
      <c r="A1339" t="s">
        <v>28</v>
      </c>
      <c r="B1339" t="s">
        <v>40</v>
      </c>
      <c r="C1339" s="5">
        <v>1338</v>
      </c>
      <c r="D1339" t="s">
        <v>41</v>
      </c>
      <c r="E1339" t="s">
        <v>42</v>
      </c>
      <c r="F1339" s="6">
        <v>44</v>
      </c>
      <c r="G1339" s="7">
        <v>450</v>
      </c>
      <c r="H1339" s="8">
        <v>40789</v>
      </c>
    </row>
    <row r="1340" spans="1:8" x14ac:dyDescent="0.25">
      <c r="A1340" t="s">
        <v>21</v>
      </c>
      <c r="B1340" t="s">
        <v>40</v>
      </c>
      <c r="C1340" s="5">
        <v>1339</v>
      </c>
      <c r="D1340" t="s">
        <v>36</v>
      </c>
      <c r="E1340" t="s">
        <v>43</v>
      </c>
      <c r="F1340" s="6">
        <v>33</v>
      </c>
      <c r="G1340" s="7">
        <v>123</v>
      </c>
      <c r="H1340" s="8">
        <v>40790</v>
      </c>
    </row>
    <row r="1341" spans="1:8" x14ac:dyDescent="0.25">
      <c r="A1341" t="s">
        <v>25</v>
      </c>
      <c r="B1341" t="s">
        <v>44</v>
      </c>
      <c r="C1341" s="5">
        <v>1340</v>
      </c>
      <c r="D1341" t="s">
        <v>45</v>
      </c>
      <c r="E1341" t="s">
        <v>46</v>
      </c>
      <c r="F1341" s="6">
        <v>63</v>
      </c>
      <c r="G1341" s="7">
        <v>789</v>
      </c>
      <c r="H1341" s="8">
        <v>40791</v>
      </c>
    </row>
    <row r="1342" spans="1:8" x14ac:dyDescent="0.25">
      <c r="A1342" t="s">
        <v>28</v>
      </c>
      <c r="B1342" t="s">
        <v>22</v>
      </c>
      <c r="C1342" s="5">
        <v>1341</v>
      </c>
      <c r="D1342" t="s">
        <v>23</v>
      </c>
      <c r="E1342" t="s">
        <v>24</v>
      </c>
      <c r="F1342" s="6">
        <v>34</v>
      </c>
      <c r="G1342" s="7">
        <v>1000</v>
      </c>
      <c r="H1342" s="8">
        <v>40792</v>
      </c>
    </row>
    <row r="1343" spans="1:8" x14ac:dyDescent="0.25">
      <c r="A1343" t="s">
        <v>21</v>
      </c>
      <c r="B1343" t="s">
        <v>22</v>
      </c>
      <c r="C1343" s="5">
        <v>1342</v>
      </c>
      <c r="D1343" t="s">
        <v>26</v>
      </c>
      <c r="E1343" t="s">
        <v>27</v>
      </c>
      <c r="F1343" s="6">
        <v>34</v>
      </c>
      <c r="G1343" s="7">
        <v>900</v>
      </c>
      <c r="H1343" s="8">
        <v>40793</v>
      </c>
    </row>
    <row r="1344" spans="1:8" x14ac:dyDescent="0.25">
      <c r="A1344" t="s">
        <v>25</v>
      </c>
      <c r="B1344" t="s">
        <v>22</v>
      </c>
      <c r="C1344" s="5">
        <v>1343</v>
      </c>
      <c r="D1344" t="s">
        <v>29</v>
      </c>
      <c r="E1344" t="s">
        <v>30</v>
      </c>
      <c r="F1344" s="6">
        <v>13</v>
      </c>
      <c r="G1344" s="7">
        <v>350</v>
      </c>
      <c r="H1344" s="8">
        <v>40794</v>
      </c>
    </row>
    <row r="1345" spans="1:8" x14ac:dyDescent="0.25">
      <c r="A1345" t="s">
        <v>28</v>
      </c>
      <c r="B1345" t="s">
        <v>31</v>
      </c>
      <c r="C1345" s="5">
        <v>1344</v>
      </c>
      <c r="D1345" t="s">
        <v>32</v>
      </c>
      <c r="E1345" t="s">
        <v>33</v>
      </c>
      <c r="F1345" s="6">
        <v>59</v>
      </c>
      <c r="G1345" s="7">
        <v>220</v>
      </c>
      <c r="H1345" s="8">
        <v>40795</v>
      </c>
    </row>
    <row r="1346" spans="1:8" x14ac:dyDescent="0.25">
      <c r="A1346" t="s">
        <v>21</v>
      </c>
      <c r="B1346" t="s">
        <v>22</v>
      </c>
      <c r="C1346" s="5">
        <v>1345</v>
      </c>
      <c r="D1346" t="s">
        <v>34</v>
      </c>
      <c r="E1346" t="s">
        <v>35</v>
      </c>
      <c r="F1346" s="6">
        <v>6</v>
      </c>
      <c r="G1346" s="7">
        <v>150</v>
      </c>
      <c r="H1346" s="8">
        <v>40796</v>
      </c>
    </row>
    <row r="1347" spans="1:8" x14ac:dyDescent="0.25">
      <c r="A1347" t="s">
        <v>25</v>
      </c>
      <c r="B1347" t="s">
        <v>31</v>
      </c>
      <c r="C1347" s="5">
        <v>1346</v>
      </c>
      <c r="D1347" t="s">
        <v>36</v>
      </c>
      <c r="E1347" t="s">
        <v>37</v>
      </c>
      <c r="F1347" s="6">
        <v>59</v>
      </c>
      <c r="G1347" s="7">
        <v>900</v>
      </c>
      <c r="H1347" s="8">
        <v>40797</v>
      </c>
    </row>
    <row r="1348" spans="1:8" x14ac:dyDescent="0.25">
      <c r="A1348" t="s">
        <v>28</v>
      </c>
      <c r="B1348" t="s">
        <v>31</v>
      </c>
      <c r="C1348" s="5">
        <v>1347</v>
      </c>
      <c r="D1348" t="s">
        <v>38</v>
      </c>
      <c r="E1348" t="s">
        <v>39</v>
      </c>
      <c r="F1348" s="6">
        <v>67</v>
      </c>
      <c r="G1348" s="7">
        <v>620</v>
      </c>
      <c r="H1348" s="8">
        <v>40798</v>
      </c>
    </row>
    <row r="1349" spans="1:8" x14ac:dyDescent="0.25">
      <c r="A1349" t="s">
        <v>21</v>
      </c>
      <c r="B1349" t="s">
        <v>40</v>
      </c>
      <c r="C1349" s="5">
        <v>1348</v>
      </c>
      <c r="D1349" t="s">
        <v>41</v>
      </c>
      <c r="E1349" t="s">
        <v>42</v>
      </c>
      <c r="F1349" s="6">
        <v>44</v>
      </c>
      <c r="G1349" s="7">
        <v>360</v>
      </c>
      <c r="H1349" s="8">
        <v>40799</v>
      </c>
    </row>
    <row r="1350" spans="1:8" x14ac:dyDescent="0.25">
      <c r="A1350" t="s">
        <v>25</v>
      </c>
      <c r="B1350" t="s">
        <v>40</v>
      </c>
      <c r="C1350" s="5">
        <v>1349</v>
      </c>
      <c r="D1350" t="s">
        <v>36</v>
      </c>
      <c r="E1350" t="s">
        <v>43</v>
      </c>
      <c r="F1350" s="6">
        <v>33</v>
      </c>
      <c r="G1350" s="7">
        <v>450</v>
      </c>
      <c r="H1350" s="8">
        <v>40800</v>
      </c>
    </row>
    <row r="1351" spans="1:8" x14ac:dyDescent="0.25">
      <c r="A1351" t="s">
        <v>28</v>
      </c>
      <c r="B1351" t="s">
        <v>44</v>
      </c>
      <c r="C1351" s="5">
        <v>1350</v>
      </c>
      <c r="D1351" t="s">
        <v>45</v>
      </c>
      <c r="E1351" t="s">
        <v>46</v>
      </c>
      <c r="F1351" s="6">
        <v>63</v>
      </c>
      <c r="G1351" s="7">
        <v>123</v>
      </c>
      <c r="H1351" s="8">
        <v>40801</v>
      </c>
    </row>
    <row r="1352" spans="1:8" x14ac:dyDescent="0.25">
      <c r="A1352" t="s">
        <v>21</v>
      </c>
      <c r="B1352" t="s">
        <v>22</v>
      </c>
      <c r="C1352" s="5">
        <v>1351</v>
      </c>
      <c r="D1352" t="s">
        <v>23</v>
      </c>
      <c r="E1352" t="s">
        <v>24</v>
      </c>
      <c r="F1352" s="6">
        <v>34</v>
      </c>
      <c r="G1352" s="7">
        <v>789</v>
      </c>
      <c r="H1352" s="8">
        <v>40802</v>
      </c>
    </row>
    <row r="1353" spans="1:8" x14ac:dyDescent="0.25">
      <c r="A1353" t="s">
        <v>25</v>
      </c>
      <c r="B1353" t="s">
        <v>22</v>
      </c>
      <c r="C1353" s="5">
        <v>1352</v>
      </c>
      <c r="D1353" t="s">
        <v>26</v>
      </c>
      <c r="E1353" t="s">
        <v>27</v>
      </c>
      <c r="F1353" s="6">
        <v>34</v>
      </c>
      <c r="G1353" s="7">
        <v>1000</v>
      </c>
      <c r="H1353" s="8">
        <v>40803</v>
      </c>
    </row>
    <row r="1354" spans="1:8" x14ac:dyDescent="0.25">
      <c r="A1354" t="s">
        <v>28</v>
      </c>
      <c r="B1354" t="s">
        <v>22</v>
      </c>
      <c r="C1354" s="5">
        <v>1353</v>
      </c>
      <c r="D1354" t="s">
        <v>29</v>
      </c>
      <c r="E1354" t="s">
        <v>30</v>
      </c>
      <c r="F1354" s="6">
        <v>13</v>
      </c>
      <c r="G1354" s="7">
        <v>900</v>
      </c>
      <c r="H1354" s="8">
        <v>40804</v>
      </c>
    </row>
    <row r="1355" spans="1:8" x14ac:dyDescent="0.25">
      <c r="A1355" t="s">
        <v>21</v>
      </c>
      <c r="B1355" t="s">
        <v>31</v>
      </c>
      <c r="C1355" s="5">
        <v>1354</v>
      </c>
      <c r="D1355" t="s">
        <v>32</v>
      </c>
      <c r="E1355" t="s">
        <v>33</v>
      </c>
      <c r="F1355" s="6">
        <v>59</v>
      </c>
      <c r="G1355" s="7">
        <v>350</v>
      </c>
      <c r="H1355" s="8">
        <v>40805</v>
      </c>
    </row>
    <row r="1356" spans="1:8" x14ac:dyDescent="0.25">
      <c r="A1356" t="s">
        <v>25</v>
      </c>
      <c r="B1356" t="s">
        <v>22</v>
      </c>
      <c r="C1356" s="5">
        <v>1355</v>
      </c>
      <c r="D1356" t="s">
        <v>34</v>
      </c>
      <c r="E1356" t="s">
        <v>35</v>
      </c>
      <c r="F1356" s="6">
        <v>6</v>
      </c>
      <c r="G1356" s="7">
        <v>220</v>
      </c>
      <c r="H1356" s="8">
        <v>40806</v>
      </c>
    </row>
    <row r="1357" spans="1:8" x14ac:dyDescent="0.25">
      <c r="A1357" t="s">
        <v>28</v>
      </c>
      <c r="B1357" t="s">
        <v>31</v>
      </c>
      <c r="C1357" s="5">
        <v>1356</v>
      </c>
      <c r="D1357" t="s">
        <v>36</v>
      </c>
      <c r="E1357" t="s">
        <v>37</v>
      </c>
      <c r="F1357" s="6">
        <v>59</v>
      </c>
      <c r="G1357" s="7">
        <v>150</v>
      </c>
      <c r="H1357" s="8">
        <v>40807</v>
      </c>
    </row>
    <row r="1358" spans="1:8" x14ac:dyDescent="0.25">
      <c r="A1358" t="s">
        <v>21</v>
      </c>
      <c r="B1358" t="s">
        <v>31</v>
      </c>
      <c r="C1358" s="5">
        <v>1357</v>
      </c>
      <c r="D1358" t="s">
        <v>38</v>
      </c>
      <c r="E1358" t="s">
        <v>39</v>
      </c>
      <c r="F1358" s="6">
        <v>67</v>
      </c>
      <c r="G1358" s="7">
        <v>900</v>
      </c>
      <c r="H1358" s="8">
        <v>40808</v>
      </c>
    </row>
    <row r="1359" spans="1:8" x14ac:dyDescent="0.25">
      <c r="A1359" t="s">
        <v>25</v>
      </c>
      <c r="B1359" t="s">
        <v>40</v>
      </c>
      <c r="C1359" s="5">
        <v>1358</v>
      </c>
      <c r="D1359" t="s">
        <v>41</v>
      </c>
      <c r="E1359" t="s">
        <v>42</v>
      </c>
      <c r="F1359" s="6">
        <v>44</v>
      </c>
      <c r="G1359" s="7">
        <v>620</v>
      </c>
      <c r="H1359" s="8">
        <v>40809</v>
      </c>
    </row>
    <row r="1360" spans="1:8" x14ac:dyDescent="0.25">
      <c r="A1360" t="s">
        <v>28</v>
      </c>
      <c r="B1360" t="s">
        <v>40</v>
      </c>
      <c r="C1360" s="5">
        <v>1359</v>
      </c>
      <c r="D1360" t="s">
        <v>36</v>
      </c>
      <c r="E1360" t="s">
        <v>43</v>
      </c>
      <c r="F1360" s="6">
        <v>33</v>
      </c>
      <c r="G1360" s="7">
        <v>360</v>
      </c>
      <c r="H1360" s="8">
        <v>40810</v>
      </c>
    </row>
    <row r="1361" spans="1:8" x14ac:dyDescent="0.25">
      <c r="A1361" t="s">
        <v>21</v>
      </c>
      <c r="B1361" t="s">
        <v>44</v>
      </c>
      <c r="C1361" s="5">
        <v>1360</v>
      </c>
      <c r="D1361" t="s">
        <v>45</v>
      </c>
      <c r="E1361" t="s">
        <v>46</v>
      </c>
      <c r="F1361" s="6">
        <v>63</v>
      </c>
      <c r="G1361" s="7">
        <v>450</v>
      </c>
      <c r="H1361" s="8">
        <v>40811</v>
      </c>
    </row>
    <row r="1362" spans="1:8" x14ac:dyDescent="0.25">
      <c r="A1362" t="s">
        <v>25</v>
      </c>
      <c r="B1362" t="s">
        <v>22</v>
      </c>
      <c r="C1362" s="5">
        <v>1361</v>
      </c>
      <c r="D1362" t="s">
        <v>23</v>
      </c>
      <c r="E1362" t="s">
        <v>24</v>
      </c>
      <c r="F1362" s="6">
        <v>34</v>
      </c>
      <c r="G1362" s="7">
        <v>123</v>
      </c>
      <c r="H1362" s="8">
        <v>40812</v>
      </c>
    </row>
    <row r="1363" spans="1:8" x14ac:dyDescent="0.25">
      <c r="A1363" t="s">
        <v>28</v>
      </c>
      <c r="B1363" t="s">
        <v>22</v>
      </c>
      <c r="C1363" s="5">
        <v>1362</v>
      </c>
      <c r="D1363" t="s">
        <v>26</v>
      </c>
      <c r="E1363" t="s">
        <v>27</v>
      </c>
      <c r="F1363" s="6">
        <v>34</v>
      </c>
      <c r="G1363" s="7">
        <v>789</v>
      </c>
      <c r="H1363" s="8">
        <v>40813</v>
      </c>
    </row>
    <row r="1364" spans="1:8" x14ac:dyDescent="0.25">
      <c r="A1364" t="s">
        <v>21</v>
      </c>
      <c r="B1364" t="s">
        <v>22</v>
      </c>
      <c r="C1364" s="5">
        <v>1363</v>
      </c>
      <c r="D1364" t="s">
        <v>29</v>
      </c>
      <c r="E1364" t="s">
        <v>30</v>
      </c>
      <c r="F1364" s="6">
        <v>13</v>
      </c>
      <c r="G1364" s="7">
        <v>1000</v>
      </c>
      <c r="H1364" s="8">
        <v>40814</v>
      </c>
    </row>
    <row r="1365" spans="1:8" x14ac:dyDescent="0.25">
      <c r="A1365" t="s">
        <v>25</v>
      </c>
      <c r="B1365" t="s">
        <v>31</v>
      </c>
      <c r="C1365" s="5">
        <v>1364</v>
      </c>
      <c r="D1365" t="s">
        <v>32</v>
      </c>
      <c r="E1365" t="s">
        <v>33</v>
      </c>
      <c r="F1365" s="6">
        <v>59</v>
      </c>
      <c r="G1365" s="7">
        <v>900</v>
      </c>
      <c r="H1365" s="8">
        <v>40815</v>
      </c>
    </row>
    <row r="1366" spans="1:8" x14ac:dyDescent="0.25">
      <c r="A1366" t="s">
        <v>28</v>
      </c>
      <c r="B1366" t="s">
        <v>22</v>
      </c>
      <c r="C1366" s="5">
        <v>1365</v>
      </c>
      <c r="D1366" t="s">
        <v>34</v>
      </c>
      <c r="E1366" t="s">
        <v>35</v>
      </c>
      <c r="F1366" s="6">
        <v>6</v>
      </c>
      <c r="G1366" s="7">
        <v>350</v>
      </c>
      <c r="H1366" s="8">
        <v>40816</v>
      </c>
    </row>
    <row r="1367" spans="1:8" x14ac:dyDescent="0.25">
      <c r="A1367" t="s">
        <v>21</v>
      </c>
      <c r="B1367" t="s">
        <v>31</v>
      </c>
      <c r="C1367" s="5">
        <v>1366</v>
      </c>
      <c r="D1367" t="s">
        <v>36</v>
      </c>
      <c r="E1367" t="s">
        <v>37</v>
      </c>
      <c r="F1367" s="6">
        <v>59</v>
      </c>
      <c r="G1367" s="7">
        <v>220</v>
      </c>
      <c r="H1367" s="8">
        <v>40817</v>
      </c>
    </row>
    <row r="1368" spans="1:8" x14ac:dyDescent="0.25">
      <c r="A1368" t="s">
        <v>25</v>
      </c>
      <c r="B1368" t="s">
        <v>31</v>
      </c>
      <c r="C1368" s="5">
        <v>1367</v>
      </c>
      <c r="D1368" t="s">
        <v>38</v>
      </c>
      <c r="E1368" t="s">
        <v>39</v>
      </c>
      <c r="F1368" s="6">
        <v>67</v>
      </c>
      <c r="G1368" s="7">
        <v>150</v>
      </c>
      <c r="H1368" s="8">
        <v>40818</v>
      </c>
    </row>
    <row r="1369" spans="1:8" x14ac:dyDescent="0.25">
      <c r="A1369" t="s">
        <v>28</v>
      </c>
      <c r="B1369" t="s">
        <v>40</v>
      </c>
      <c r="C1369" s="5">
        <v>1368</v>
      </c>
      <c r="D1369" t="s">
        <v>41</v>
      </c>
      <c r="E1369" t="s">
        <v>42</v>
      </c>
      <c r="F1369" s="6">
        <v>44</v>
      </c>
      <c r="G1369" s="7">
        <v>900</v>
      </c>
      <c r="H1369" s="8">
        <v>40819</v>
      </c>
    </row>
    <row r="1370" spans="1:8" x14ac:dyDescent="0.25">
      <c r="A1370" t="s">
        <v>21</v>
      </c>
      <c r="B1370" t="s">
        <v>40</v>
      </c>
      <c r="C1370" s="5">
        <v>1369</v>
      </c>
      <c r="D1370" t="s">
        <v>36</v>
      </c>
      <c r="E1370" t="s">
        <v>43</v>
      </c>
      <c r="F1370" s="6">
        <v>33</v>
      </c>
      <c r="G1370" s="7">
        <v>620</v>
      </c>
      <c r="H1370" s="8">
        <v>40820</v>
      </c>
    </row>
    <row r="1371" spans="1:8" x14ac:dyDescent="0.25">
      <c r="A1371" t="s">
        <v>25</v>
      </c>
      <c r="B1371" t="s">
        <v>44</v>
      </c>
      <c r="C1371" s="5">
        <v>1370</v>
      </c>
      <c r="D1371" t="s">
        <v>45</v>
      </c>
      <c r="E1371" t="s">
        <v>46</v>
      </c>
      <c r="F1371" s="6">
        <v>63</v>
      </c>
      <c r="G1371" s="7">
        <v>360</v>
      </c>
      <c r="H1371" s="8">
        <v>40821</v>
      </c>
    </row>
    <row r="1372" spans="1:8" x14ac:dyDescent="0.25">
      <c r="A1372" t="s">
        <v>28</v>
      </c>
      <c r="B1372" t="s">
        <v>22</v>
      </c>
      <c r="C1372" s="5">
        <v>1371</v>
      </c>
      <c r="D1372" t="s">
        <v>23</v>
      </c>
      <c r="E1372" t="s">
        <v>24</v>
      </c>
      <c r="F1372" s="6">
        <v>34</v>
      </c>
      <c r="G1372" s="7">
        <v>450</v>
      </c>
      <c r="H1372" s="8">
        <v>40822</v>
      </c>
    </row>
    <row r="1373" spans="1:8" x14ac:dyDescent="0.25">
      <c r="A1373" t="s">
        <v>21</v>
      </c>
      <c r="B1373" t="s">
        <v>22</v>
      </c>
      <c r="C1373" s="5">
        <v>1372</v>
      </c>
      <c r="D1373" t="s">
        <v>26</v>
      </c>
      <c r="E1373" t="s">
        <v>27</v>
      </c>
      <c r="F1373" s="6">
        <v>34</v>
      </c>
      <c r="G1373" s="7">
        <v>123</v>
      </c>
      <c r="H1373" s="8">
        <v>40823</v>
      </c>
    </row>
    <row r="1374" spans="1:8" x14ac:dyDescent="0.25">
      <c r="A1374" t="s">
        <v>25</v>
      </c>
      <c r="B1374" t="s">
        <v>22</v>
      </c>
      <c r="C1374" s="5">
        <v>1373</v>
      </c>
      <c r="D1374" t="s">
        <v>29</v>
      </c>
      <c r="E1374" t="s">
        <v>30</v>
      </c>
      <c r="F1374" s="6">
        <v>13</v>
      </c>
      <c r="G1374" s="7">
        <v>789</v>
      </c>
      <c r="H1374" s="8">
        <v>40824</v>
      </c>
    </row>
    <row r="1375" spans="1:8" x14ac:dyDescent="0.25">
      <c r="A1375" t="s">
        <v>28</v>
      </c>
      <c r="B1375" t="s">
        <v>31</v>
      </c>
      <c r="C1375" s="5">
        <v>1374</v>
      </c>
      <c r="D1375" t="s">
        <v>32</v>
      </c>
      <c r="E1375" t="s">
        <v>33</v>
      </c>
      <c r="F1375" s="6">
        <v>59</v>
      </c>
      <c r="G1375" s="7">
        <v>1000</v>
      </c>
      <c r="H1375" s="8">
        <v>40825</v>
      </c>
    </row>
    <row r="1376" spans="1:8" x14ac:dyDescent="0.25">
      <c r="A1376" t="s">
        <v>21</v>
      </c>
      <c r="B1376" t="s">
        <v>22</v>
      </c>
      <c r="C1376" s="5">
        <v>1375</v>
      </c>
      <c r="D1376" t="s">
        <v>34</v>
      </c>
      <c r="E1376" t="s">
        <v>35</v>
      </c>
      <c r="F1376" s="6">
        <v>6</v>
      </c>
      <c r="G1376" s="7">
        <v>900</v>
      </c>
      <c r="H1376" s="8">
        <v>40826</v>
      </c>
    </row>
    <row r="1377" spans="1:8" x14ac:dyDescent="0.25">
      <c r="A1377" t="s">
        <v>25</v>
      </c>
      <c r="B1377" t="s">
        <v>31</v>
      </c>
      <c r="C1377" s="5">
        <v>1376</v>
      </c>
      <c r="D1377" t="s">
        <v>36</v>
      </c>
      <c r="E1377" t="s">
        <v>37</v>
      </c>
      <c r="F1377" s="6">
        <v>59</v>
      </c>
      <c r="G1377" s="7">
        <v>350</v>
      </c>
      <c r="H1377" s="8">
        <v>40827</v>
      </c>
    </row>
    <row r="1378" spans="1:8" x14ac:dyDescent="0.25">
      <c r="A1378" t="s">
        <v>28</v>
      </c>
      <c r="B1378" t="s">
        <v>31</v>
      </c>
      <c r="C1378" s="5">
        <v>1377</v>
      </c>
      <c r="D1378" t="s">
        <v>38</v>
      </c>
      <c r="E1378" t="s">
        <v>39</v>
      </c>
      <c r="F1378" s="6">
        <v>67</v>
      </c>
      <c r="G1378" s="7">
        <v>220</v>
      </c>
      <c r="H1378" s="8">
        <v>40828</v>
      </c>
    </row>
    <row r="1379" spans="1:8" x14ac:dyDescent="0.25">
      <c r="A1379" t="s">
        <v>21</v>
      </c>
      <c r="B1379" t="s">
        <v>40</v>
      </c>
      <c r="C1379" s="5">
        <v>1378</v>
      </c>
      <c r="D1379" t="s">
        <v>41</v>
      </c>
      <c r="E1379" t="s">
        <v>42</v>
      </c>
      <c r="F1379" s="6">
        <v>44</v>
      </c>
      <c r="G1379" s="7">
        <v>150</v>
      </c>
      <c r="H1379" s="8">
        <v>40829</v>
      </c>
    </row>
    <row r="1380" spans="1:8" x14ac:dyDescent="0.25">
      <c r="A1380" t="s">
        <v>25</v>
      </c>
      <c r="B1380" t="s">
        <v>40</v>
      </c>
      <c r="C1380" s="5">
        <v>1379</v>
      </c>
      <c r="D1380" t="s">
        <v>36</v>
      </c>
      <c r="E1380" t="s">
        <v>43</v>
      </c>
      <c r="F1380" s="6">
        <v>33</v>
      </c>
      <c r="G1380" s="7">
        <v>900</v>
      </c>
      <c r="H1380" s="8">
        <v>40830</v>
      </c>
    </row>
    <row r="1381" spans="1:8" x14ac:dyDescent="0.25">
      <c r="A1381" t="s">
        <v>28</v>
      </c>
      <c r="B1381" t="s">
        <v>44</v>
      </c>
      <c r="C1381" s="5">
        <v>1380</v>
      </c>
      <c r="D1381" t="s">
        <v>45</v>
      </c>
      <c r="E1381" t="s">
        <v>46</v>
      </c>
      <c r="F1381" s="6">
        <v>63</v>
      </c>
      <c r="G1381" s="7">
        <v>620</v>
      </c>
      <c r="H1381" s="8">
        <v>40831</v>
      </c>
    </row>
    <row r="1382" spans="1:8" x14ac:dyDescent="0.25">
      <c r="A1382" t="s">
        <v>21</v>
      </c>
      <c r="B1382" t="s">
        <v>22</v>
      </c>
      <c r="C1382" s="5">
        <v>1381</v>
      </c>
      <c r="D1382" t="s">
        <v>23</v>
      </c>
      <c r="E1382" t="s">
        <v>24</v>
      </c>
      <c r="F1382" s="6">
        <v>34</v>
      </c>
      <c r="G1382" s="7">
        <v>360</v>
      </c>
      <c r="H1382" s="8">
        <v>40832</v>
      </c>
    </row>
    <row r="1383" spans="1:8" x14ac:dyDescent="0.25">
      <c r="A1383" t="s">
        <v>25</v>
      </c>
      <c r="B1383" t="s">
        <v>22</v>
      </c>
      <c r="C1383" s="5">
        <v>1382</v>
      </c>
      <c r="D1383" t="s">
        <v>26</v>
      </c>
      <c r="E1383" t="s">
        <v>27</v>
      </c>
      <c r="F1383" s="6">
        <v>34</v>
      </c>
      <c r="G1383" s="7">
        <v>450</v>
      </c>
      <c r="H1383" s="8">
        <v>40833</v>
      </c>
    </row>
    <row r="1384" spans="1:8" x14ac:dyDescent="0.25">
      <c r="A1384" t="s">
        <v>28</v>
      </c>
      <c r="B1384" t="s">
        <v>22</v>
      </c>
      <c r="C1384" s="5">
        <v>1383</v>
      </c>
      <c r="D1384" t="s">
        <v>29</v>
      </c>
      <c r="E1384" t="s">
        <v>30</v>
      </c>
      <c r="F1384" s="6">
        <v>13</v>
      </c>
      <c r="G1384" s="7">
        <v>123</v>
      </c>
      <c r="H1384" s="8">
        <v>40834</v>
      </c>
    </row>
    <row r="1385" spans="1:8" x14ac:dyDescent="0.25">
      <c r="A1385" t="s">
        <v>21</v>
      </c>
      <c r="B1385" t="s">
        <v>31</v>
      </c>
      <c r="C1385" s="5">
        <v>1384</v>
      </c>
      <c r="D1385" t="s">
        <v>32</v>
      </c>
      <c r="E1385" t="s">
        <v>33</v>
      </c>
      <c r="F1385" s="6">
        <v>59</v>
      </c>
      <c r="G1385" s="7">
        <v>789</v>
      </c>
      <c r="H1385" s="8">
        <v>40835</v>
      </c>
    </row>
    <row r="1386" spans="1:8" x14ac:dyDescent="0.25">
      <c r="A1386" t="s">
        <v>25</v>
      </c>
      <c r="B1386" t="s">
        <v>22</v>
      </c>
      <c r="C1386" s="5">
        <v>1385</v>
      </c>
      <c r="D1386" t="s">
        <v>34</v>
      </c>
      <c r="E1386" t="s">
        <v>35</v>
      </c>
      <c r="F1386" s="6">
        <v>6</v>
      </c>
      <c r="G1386" s="7">
        <v>1000</v>
      </c>
      <c r="H1386" s="8">
        <v>40836</v>
      </c>
    </row>
    <row r="1387" spans="1:8" x14ac:dyDescent="0.25">
      <c r="A1387" t="s">
        <v>28</v>
      </c>
      <c r="B1387" t="s">
        <v>31</v>
      </c>
      <c r="C1387" s="5">
        <v>1386</v>
      </c>
      <c r="D1387" t="s">
        <v>36</v>
      </c>
      <c r="E1387" t="s">
        <v>37</v>
      </c>
      <c r="F1387" s="6">
        <v>59</v>
      </c>
      <c r="G1387" s="7">
        <v>900</v>
      </c>
      <c r="H1387" s="8">
        <v>40837</v>
      </c>
    </row>
    <row r="1388" spans="1:8" x14ac:dyDescent="0.25">
      <c r="A1388" t="s">
        <v>21</v>
      </c>
      <c r="B1388" t="s">
        <v>31</v>
      </c>
      <c r="C1388" s="5">
        <v>1387</v>
      </c>
      <c r="D1388" t="s">
        <v>38</v>
      </c>
      <c r="E1388" t="s">
        <v>39</v>
      </c>
      <c r="F1388" s="6">
        <v>67</v>
      </c>
      <c r="G1388" s="7">
        <v>350</v>
      </c>
      <c r="H1388" s="8">
        <v>40838</v>
      </c>
    </row>
    <row r="1389" spans="1:8" x14ac:dyDescent="0.25">
      <c r="A1389" t="s">
        <v>25</v>
      </c>
      <c r="B1389" t="s">
        <v>40</v>
      </c>
      <c r="C1389" s="5">
        <v>1388</v>
      </c>
      <c r="D1389" t="s">
        <v>41</v>
      </c>
      <c r="E1389" t="s">
        <v>42</v>
      </c>
      <c r="F1389" s="6">
        <v>44</v>
      </c>
      <c r="G1389" s="7">
        <v>220</v>
      </c>
      <c r="H1389" s="8">
        <v>40839</v>
      </c>
    </row>
    <row r="1390" spans="1:8" x14ac:dyDescent="0.25">
      <c r="A1390" t="s">
        <v>28</v>
      </c>
      <c r="B1390" t="s">
        <v>40</v>
      </c>
      <c r="C1390" s="5">
        <v>1389</v>
      </c>
      <c r="D1390" t="s">
        <v>36</v>
      </c>
      <c r="E1390" t="s">
        <v>43</v>
      </c>
      <c r="F1390" s="6">
        <v>33</v>
      </c>
      <c r="G1390" s="7">
        <v>150</v>
      </c>
      <c r="H1390" s="8">
        <v>40840</v>
      </c>
    </row>
    <row r="1391" spans="1:8" x14ac:dyDescent="0.25">
      <c r="A1391" t="s">
        <v>21</v>
      </c>
      <c r="B1391" t="s">
        <v>44</v>
      </c>
      <c r="C1391" s="5">
        <v>1390</v>
      </c>
      <c r="D1391" t="s">
        <v>45</v>
      </c>
      <c r="E1391" t="s">
        <v>46</v>
      </c>
      <c r="F1391" s="6">
        <v>63</v>
      </c>
      <c r="G1391" s="7">
        <v>900</v>
      </c>
      <c r="H1391" s="8">
        <v>40841</v>
      </c>
    </row>
    <row r="1392" spans="1:8" x14ac:dyDescent="0.25">
      <c r="A1392" t="s">
        <v>25</v>
      </c>
      <c r="B1392" t="s">
        <v>22</v>
      </c>
      <c r="C1392" s="5">
        <v>1391</v>
      </c>
      <c r="D1392" t="s">
        <v>23</v>
      </c>
      <c r="E1392" t="s">
        <v>24</v>
      </c>
      <c r="F1392" s="6">
        <v>34</v>
      </c>
      <c r="G1392" s="7">
        <v>620</v>
      </c>
      <c r="H1392" s="8">
        <v>40842</v>
      </c>
    </row>
    <row r="1393" spans="1:8" x14ac:dyDescent="0.25">
      <c r="A1393" t="s">
        <v>28</v>
      </c>
      <c r="B1393" t="s">
        <v>22</v>
      </c>
      <c r="C1393" s="5">
        <v>1392</v>
      </c>
      <c r="D1393" t="s">
        <v>26</v>
      </c>
      <c r="E1393" t="s">
        <v>27</v>
      </c>
      <c r="F1393" s="6">
        <v>34</v>
      </c>
      <c r="G1393" s="7">
        <v>360</v>
      </c>
      <c r="H1393" s="8">
        <v>40843</v>
      </c>
    </row>
    <row r="1394" spans="1:8" x14ac:dyDescent="0.25">
      <c r="A1394" t="s">
        <v>21</v>
      </c>
      <c r="B1394" t="s">
        <v>22</v>
      </c>
      <c r="C1394" s="5">
        <v>1393</v>
      </c>
      <c r="D1394" t="s">
        <v>29</v>
      </c>
      <c r="E1394" t="s">
        <v>30</v>
      </c>
      <c r="F1394" s="6">
        <v>13</v>
      </c>
      <c r="G1394" s="7">
        <v>450</v>
      </c>
      <c r="H1394" s="8">
        <v>40844</v>
      </c>
    </row>
    <row r="1395" spans="1:8" x14ac:dyDescent="0.25">
      <c r="A1395" t="s">
        <v>25</v>
      </c>
      <c r="B1395" t="s">
        <v>31</v>
      </c>
      <c r="C1395" s="5">
        <v>1394</v>
      </c>
      <c r="D1395" t="s">
        <v>32</v>
      </c>
      <c r="E1395" t="s">
        <v>33</v>
      </c>
      <c r="F1395" s="6">
        <v>59</v>
      </c>
      <c r="G1395" s="7">
        <v>123</v>
      </c>
      <c r="H1395" s="8">
        <v>40845</v>
      </c>
    </row>
    <row r="1396" spans="1:8" x14ac:dyDescent="0.25">
      <c r="A1396" t="s">
        <v>28</v>
      </c>
      <c r="B1396" t="s">
        <v>22</v>
      </c>
      <c r="C1396" s="5">
        <v>1395</v>
      </c>
      <c r="D1396" t="s">
        <v>34</v>
      </c>
      <c r="E1396" t="s">
        <v>35</v>
      </c>
      <c r="F1396" s="6">
        <v>6</v>
      </c>
      <c r="G1396" s="7">
        <v>789</v>
      </c>
      <c r="H1396" s="8">
        <v>40846</v>
      </c>
    </row>
    <row r="1397" spans="1:8" x14ac:dyDescent="0.25">
      <c r="A1397" t="s">
        <v>21</v>
      </c>
      <c r="B1397" t="s">
        <v>31</v>
      </c>
      <c r="C1397" s="5">
        <v>1396</v>
      </c>
      <c r="D1397" t="s">
        <v>36</v>
      </c>
      <c r="E1397" t="s">
        <v>37</v>
      </c>
      <c r="F1397" s="6">
        <v>59</v>
      </c>
      <c r="G1397" s="7">
        <v>1000</v>
      </c>
      <c r="H1397" s="8">
        <v>40847</v>
      </c>
    </row>
    <row r="1398" spans="1:8" x14ac:dyDescent="0.25">
      <c r="A1398" t="s">
        <v>25</v>
      </c>
      <c r="B1398" t="s">
        <v>31</v>
      </c>
      <c r="C1398" s="5">
        <v>1397</v>
      </c>
      <c r="D1398" t="s">
        <v>38</v>
      </c>
      <c r="E1398" t="s">
        <v>39</v>
      </c>
      <c r="F1398" s="6">
        <v>67</v>
      </c>
      <c r="G1398" s="7">
        <v>900</v>
      </c>
      <c r="H1398" s="8">
        <v>40848</v>
      </c>
    </row>
    <row r="1399" spans="1:8" x14ac:dyDescent="0.25">
      <c r="A1399" t="s">
        <v>28</v>
      </c>
      <c r="B1399" t="s">
        <v>40</v>
      </c>
      <c r="C1399" s="5">
        <v>1398</v>
      </c>
      <c r="D1399" t="s">
        <v>41</v>
      </c>
      <c r="E1399" t="s">
        <v>42</v>
      </c>
      <c r="F1399" s="6">
        <v>44</v>
      </c>
      <c r="G1399" s="7">
        <v>350</v>
      </c>
      <c r="H1399" s="8">
        <v>40849</v>
      </c>
    </row>
    <row r="1400" spans="1:8" x14ac:dyDescent="0.25">
      <c r="A1400" t="s">
        <v>21</v>
      </c>
      <c r="B1400" t="s">
        <v>40</v>
      </c>
      <c r="C1400" s="5">
        <v>1399</v>
      </c>
      <c r="D1400" t="s">
        <v>36</v>
      </c>
      <c r="E1400" t="s">
        <v>43</v>
      </c>
      <c r="F1400" s="6">
        <v>33</v>
      </c>
      <c r="G1400" s="7">
        <v>220</v>
      </c>
      <c r="H1400" s="8">
        <v>40850</v>
      </c>
    </row>
    <row r="1401" spans="1:8" x14ac:dyDescent="0.25">
      <c r="A1401" t="s">
        <v>25</v>
      </c>
      <c r="B1401" t="s">
        <v>44</v>
      </c>
      <c r="C1401" s="5">
        <v>1400</v>
      </c>
      <c r="D1401" t="s">
        <v>45</v>
      </c>
      <c r="E1401" t="s">
        <v>46</v>
      </c>
      <c r="F1401" s="6">
        <v>63</v>
      </c>
      <c r="G1401" s="7">
        <v>150</v>
      </c>
      <c r="H1401" s="8">
        <v>40851</v>
      </c>
    </row>
    <row r="1402" spans="1:8" x14ac:dyDescent="0.25">
      <c r="A1402" t="s">
        <v>28</v>
      </c>
      <c r="B1402" t="s">
        <v>22</v>
      </c>
      <c r="C1402" s="5">
        <v>1401</v>
      </c>
      <c r="D1402" t="s">
        <v>23</v>
      </c>
      <c r="E1402" t="s">
        <v>24</v>
      </c>
      <c r="F1402" s="6">
        <v>34</v>
      </c>
      <c r="G1402" s="7">
        <v>900</v>
      </c>
      <c r="H1402" s="8">
        <v>40852</v>
      </c>
    </row>
    <row r="1403" spans="1:8" x14ac:dyDescent="0.25">
      <c r="A1403" t="s">
        <v>21</v>
      </c>
      <c r="B1403" t="s">
        <v>22</v>
      </c>
      <c r="C1403" s="5">
        <v>1402</v>
      </c>
      <c r="D1403" t="s">
        <v>26</v>
      </c>
      <c r="E1403" t="s">
        <v>27</v>
      </c>
      <c r="F1403" s="6">
        <v>34</v>
      </c>
      <c r="G1403" s="7">
        <v>620</v>
      </c>
      <c r="H1403" s="8">
        <v>40853</v>
      </c>
    </row>
    <row r="1404" spans="1:8" x14ac:dyDescent="0.25">
      <c r="A1404" t="s">
        <v>25</v>
      </c>
      <c r="B1404" t="s">
        <v>22</v>
      </c>
      <c r="C1404" s="5">
        <v>1403</v>
      </c>
      <c r="D1404" t="s">
        <v>29</v>
      </c>
      <c r="E1404" t="s">
        <v>30</v>
      </c>
      <c r="F1404" s="6">
        <v>13</v>
      </c>
      <c r="G1404" s="7">
        <v>360</v>
      </c>
      <c r="H1404" s="8">
        <v>40854</v>
      </c>
    </row>
    <row r="1405" spans="1:8" x14ac:dyDescent="0.25">
      <c r="A1405" t="s">
        <v>28</v>
      </c>
      <c r="B1405" t="s">
        <v>31</v>
      </c>
      <c r="C1405" s="5">
        <v>1404</v>
      </c>
      <c r="D1405" t="s">
        <v>32</v>
      </c>
      <c r="E1405" t="s">
        <v>33</v>
      </c>
      <c r="F1405" s="6">
        <v>59</v>
      </c>
      <c r="G1405" s="7">
        <v>450</v>
      </c>
      <c r="H1405" s="8">
        <v>40855</v>
      </c>
    </row>
    <row r="1406" spans="1:8" x14ac:dyDescent="0.25">
      <c r="A1406" t="s">
        <v>21</v>
      </c>
      <c r="B1406" t="s">
        <v>22</v>
      </c>
      <c r="C1406" s="5">
        <v>1405</v>
      </c>
      <c r="D1406" t="s">
        <v>34</v>
      </c>
      <c r="E1406" t="s">
        <v>35</v>
      </c>
      <c r="F1406" s="6">
        <v>6</v>
      </c>
      <c r="G1406" s="7">
        <v>123</v>
      </c>
      <c r="H1406" s="8">
        <v>40856</v>
      </c>
    </row>
    <row r="1407" spans="1:8" x14ac:dyDescent="0.25">
      <c r="A1407" t="s">
        <v>25</v>
      </c>
      <c r="B1407" t="s">
        <v>31</v>
      </c>
      <c r="C1407" s="5">
        <v>1406</v>
      </c>
      <c r="D1407" t="s">
        <v>36</v>
      </c>
      <c r="E1407" t="s">
        <v>37</v>
      </c>
      <c r="F1407" s="6">
        <v>59</v>
      </c>
      <c r="G1407" s="7">
        <v>789</v>
      </c>
      <c r="H1407" s="8">
        <v>40857</v>
      </c>
    </row>
    <row r="1408" spans="1:8" x14ac:dyDescent="0.25">
      <c r="A1408" t="s">
        <v>28</v>
      </c>
      <c r="B1408" t="s">
        <v>31</v>
      </c>
      <c r="C1408" s="5">
        <v>1407</v>
      </c>
      <c r="D1408" t="s">
        <v>38</v>
      </c>
      <c r="E1408" t="s">
        <v>39</v>
      </c>
      <c r="F1408" s="6">
        <v>67</v>
      </c>
      <c r="G1408" s="7">
        <v>1000</v>
      </c>
      <c r="H1408" s="8">
        <v>40858</v>
      </c>
    </row>
    <row r="1409" spans="1:8" x14ac:dyDescent="0.25">
      <c r="A1409" t="s">
        <v>21</v>
      </c>
      <c r="B1409" t="s">
        <v>40</v>
      </c>
      <c r="C1409" s="5">
        <v>1408</v>
      </c>
      <c r="D1409" t="s">
        <v>41</v>
      </c>
      <c r="E1409" t="s">
        <v>42</v>
      </c>
      <c r="F1409" s="6">
        <v>44</v>
      </c>
      <c r="G1409" s="7">
        <v>900</v>
      </c>
      <c r="H1409" s="8">
        <v>40859</v>
      </c>
    </row>
    <row r="1410" spans="1:8" x14ac:dyDescent="0.25">
      <c r="A1410" t="s">
        <v>25</v>
      </c>
      <c r="B1410" t="s">
        <v>40</v>
      </c>
      <c r="C1410" s="5">
        <v>1409</v>
      </c>
      <c r="D1410" t="s">
        <v>36</v>
      </c>
      <c r="E1410" t="s">
        <v>43</v>
      </c>
      <c r="F1410" s="6">
        <v>33</v>
      </c>
      <c r="G1410" s="7">
        <v>350</v>
      </c>
      <c r="H1410" s="8">
        <v>40860</v>
      </c>
    </row>
    <row r="1411" spans="1:8" x14ac:dyDescent="0.25">
      <c r="A1411" t="s">
        <v>28</v>
      </c>
      <c r="B1411" t="s">
        <v>44</v>
      </c>
      <c r="C1411" s="5">
        <v>1410</v>
      </c>
      <c r="D1411" t="s">
        <v>45</v>
      </c>
      <c r="E1411" t="s">
        <v>46</v>
      </c>
      <c r="F1411" s="6">
        <v>63</v>
      </c>
      <c r="G1411" s="7">
        <v>220</v>
      </c>
      <c r="H1411" s="8">
        <v>40861</v>
      </c>
    </row>
    <row r="1412" spans="1:8" x14ac:dyDescent="0.25">
      <c r="A1412" t="s">
        <v>21</v>
      </c>
      <c r="B1412" t="s">
        <v>22</v>
      </c>
      <c r="C1412" s="5">
        <v>1411</v>
      </c>
      <c r="D1412" t="s">
        <v>23</v>
      </c>
      <c r="E1412" t="s">
        <v>24</v>
      </c>
      <c r="F1412" s="6">
        <v>34</v>
      </c>
      <c r="G1412" s="7">
        <v>150</v>
      </c>
      <c r="H1412" s="8">
        <v>40862</v>
      </c>
    </row>
    <row r="1413" spans="1:8" x14ac:dyDescent="0.25">
      <c r="A1413" t="s">
        <v>25</v>
      </c>
      <c r="B1413" t="s">
        <v>22</v>
      </c>
      <c r="C1413" s="5">
        <v>1412</v>
      </c>
      <c r="D1413" t="s">
        <v>26</v>
      </c>
      <c r="E1413" t="s">
        <v>27</v>
      </c>
      <c r="F1413" s="6">
        <v>34</v>
      </c>
      <c r="G1413" s="7">
        <v>900</v>
      </c>
      <c r="H1413" s="8">
        <v>40863</v>
      </c>
    </row>
    <row r="1414" spans="1:8" x14ac:dyDescent="0.25">
      <c r="A1414" t="s">
        <v>28</v>
      </c>
      <c r="B1414" t="s">
        <v>22</v>
      </c>
      <c r="C1414" s="5">
        <v>1413</v>
      </c>
      <c r="D1414" t="s">
        <v>29</v>
      </c>
      <c r="E1414" t="s">
        <v>30</v>
      </c>
      <c r="F1414" s="6">
        <v>13</v>
      </c>
      <c r="G1414" s="7">
        <v>620</v>
      </c>
      <c r="H1414" s="8">
        <v>40864</v>
      </c>
    </row>
    <row r="1415" spans="1:8" x14ac:dyDescent="0.25">
      <c r="A1415" t="s">
        <v>21</v>
      </c>
      <c r="B1415" t="s">
        <v>31</v>
      </c>
      <c r="C1415" s="5">
        <v>1414</v>
      </c>
      <c r="D1415" t="s">
        <v>32</v>
      </c>
      <c r="E1415" t="s">
        <v>33</v>
      </c>
      <c r="F1415" s="6">
        <v>59</v>
      </c>
      <c r="G1415" s="7">
        <v>360</v>
      </c>
      <c r="H1415" s="8">
        <v>40865</v>
      </c>
    </row>
    <row r="1416" spans="1:8" x14ac:dyDescent="0.25">
      <c r="A1416" t="s">
        <v>25</v>
      </c>
      <c r="B1416" t="s">
        <v>22</v>
      </c>
      <c r="C1416" s="5">
        <v>1415</v>
      </c>
      <c r="D1416" t="s">
        <v>34</v>
      </c>
      <c r="E1416" t="s">
        <v>35</v>
      </c>
      <c r="F1416" s="6">
        <v>6</v>
      </c>
      <c r="G1416" s="7">
        <v>450</v>
      </c>
      <c r="H1416" s="8">
        <v>40866</v>
      </c>
    </row>
    <row r="1417" spans="1:8" x14ac:dyDescent="0.25">
      <c r="A1417" t="s">
        <v>28</v>
      </c>
      <c r="B1417" t="s">
        <v>31</v>
      </c>
      <c r="C1417" s="5">
        <v>1416</v>
      </c>
      <c r="D1417" t="s">
        <v>36</v>
      </c>
      <c r="E1417" t="s">
        <v>37</v>
      </c>
      <c r="F1417" s="6">
        <v>59</v>
      </c>
      <c r="G1417" s="7">
        <v>123</v>
      </c>
      <c r="H1417" s="8">
        <v>40867</v>
      </c>
    </row>
    <row r="1418" spans="1:8" x14ac:dyDescent="0.25">
      <c r="A1418" t="s">
        <v>21</v>
      </c>
      <c r="B1418" t="s">
        <v>31</v>
      </c>
      <c r="C1418" s="5">
        <v>1417</v>
      </c>
      <c r="D1418" t="s">
        <v>38</v>
      </c>
      <c r="E1418" t="s">
        <v>39</v>
      </c>
      <c r="F1418" s="6">
        <v>67</v>
      </c>
      <c r="G1418" s="7">
        <v>789</v>
      </c>
      <c r="H1418" s="8">
        <v>40868</v>
      </c>
    </row>
    <row r="1419" spans="1:8" x14ac:dyDescent="0.25">
      <c r="A1419" t="s">
        <v>25</v>
      </c>
      <c r="B1419" t="s">
        <v>40</v>
      </c>
      <c r="C1419" s="5">
        <v>1418</v>
      </c>
      <c r="D1419" t="s">
        <v>41</v>
      </c>
      <c r="E1419" t="s">
        <v>42</v>
      </c>
      <c r="F1419" s="6">
        <v>44</v>
      </c>
      <c r="G1419" s="7">
        <v>1000</v>
      </c>
      <c r="H1419" s="8">
        <v>40869</v>
      </c>
    </row>
    <row r="1420" spans="1:8" x14ac:dyDescent="0.25">
      <c r="A1420" t="s">
        <v>28</v>
      </c>
      <c r="B1420" t="s">
        <v>40</v>
      </c>
      <c r="C1420" s="5">
        <v>1419</v>
      </c>
      <c r="D1420" t="s">
        <v>36</v>
      </c>
      <c r="E1420" t="s">
        <v>43</v>
      </c>
      <c r="F1420" s="6">
        <v>33</v>
      </c>
      <c r="G1420" s="7">
        <v>900</v>
      </c>
      <c r="H1420" s="8">
        <v>40870</v>
      </c>
    </row>
    <row r="1421" spans="1:8" x14ac:dyDescent="0.25">
      <c r="A1421" t="s">
        <v>21</v>
      </c>
      <c r="B1421" t="s">
        <v>44</v>
      </c>
      <c r="C1421" s="5">
        <v>1420</v>
      </c>
      <c r="D1421" t="s">
        <v>45</v>
      </c>
      <c r="E1421" t="s">
        <v>46</v>
      </c>
      <c r="F1421" s="6">
        <v>63</v>
      </c>
      <c r="G1421" s="7">
        <v>350</v>
      </c>
      <c r="H1421" s="8">
        <v>40871</v>
      </c>
    </row>
    <row r="1422" spans="1:8" x14ac:dyDescent="0.25">
      <c r="A1422" t="s">
        <v>25</v>
      </c>
      <c r="B1422" t="s">
        <v>22</v>
      </c>
      <c r="C1422" s="5">
        <v>1421</v>
      </c>
      <c r="D1422" t="s">
        <v>23</v>
      </c>
      <c r="E1422" t="s">
        <v>24</v>
      </c>
      <c r="F1422" s="6">
        <v>34</v>
      </c>
      <c r="G1422" s="7">
        <v>220</v>
      </c>
      <c r="H1422" s="8">
        <v>40872</v>
      </c>
    </row>
    <row r="1423" spans="1:8" x14ac:dyDescent="0.25">
      <c r="A1423" t="s">
        <v>28</v>
      </c>
      <c r="B1423" t="s">
        <v>22</v>
      </c>
      <c r="C1423" s="5">
        <v>1422</v>
      </c>
      <c r="D1423" t="s">
        <v>26</v>
      </c>
      <c r="E1423" t="s">
        <v>27</v>
      </c>
      <c r="F1423" s="6">
        <v>34</v>
      </c>
      <c r="G1423" s="7">
        <v>150</v>
      </c>
      <c r="H1423" s="8">
        <v>40873</v>
      </c>
    </row>
    <row r="1424" spans="1:8" x14ac:dyDescent="0.25">
      <c r="A1424" t="s">
        <v>21</v>
      </c>
      <c r="B1424" t="s">
        <v>22</v>
      </c>
      <c r="C1424" s="5">
        <v>1423</v>
      </c>
      <c r="D1424" t="s">
        <v>29</v>
      </c>
      <c r="E1424" t="s">
        <v>30</v>
      </c>
      <c r="F1424" s="6">
        <v>13</v>
      </c>
      <c r="G1424" s="7">
        <v>900</v>
      </c>
      <c r="H1424" s="8">
        <v>40874</v>
      </c>
    </row>
    <row r="1425" spans="1:8" x14ac:dyDescent="0.25">
      <c r="A1425" t="s">
        <v>25</v>
      </c>
      <c r="B1425" t="s">
        <v>31</v>
      </c>
      <c r="C1425" s="5">
        <v>1424</v>
      </c>
      <c r="D1425" t="s">
        <v>32</v>
      </c>
      <c r="E1425" t="s">
        <v>33</v>
      </c>
      <c r="F1425" s="6">
        <v>59</v>
      </c>
      <c r="G1425" s="7">
        <v>620</v>
      </c>
      <c r="H1425" s="8">
        <v>40875</v>
      </c>
    </row>
    <row r="1426" spans="1:8" x14ac:dyDescent="0.25">
      <c r="A1426" t="s">
        <v>28</v>
      </c>
      <c r="B1426" t="s">
        <v>22</v>
      </c>
      <c r="C1426" s="5">
        <v>1425</v>
      </c>
      <c r="D1426" t="s">
        <v>34</v>
      </c>
      <c r="E1426" t="s">
        <v>35</v>
      </c>
      <c r="F1426" s="6">
        <v>6</v>
      </c>
      <c r="G1426" s="7">
        <v>360</v>
      </c>
      <c r="H1426" s="8">
        <v>40876</v>
      </c>
    </row>
    <row r="1427" spans="1:8" x14ac:dyDescent="0.25">
      <c r="A1427" t="s">
        <v>21</v>
      </c>
      <c r="B1427" t="s">
        <v>31</v>
      </c>
      <c r="C1427" s="5">
        <v>1426</v>
      </c>
      <c r="D1427" t="s">
        <v>36</v>
      </c>
      <c r="E1427" t="s">
        <v>37</v>
      </c>
      <c r="F1427" s="6">
        <v>59</v>
      </c>
      <c r="G1427" s="7">
        <v>450</v>
      </c>
      <c r="H1427" s="8">
        <v>40877</v>
      </c>
    </row>
    <row r="1428" spans="1:8" x14ac:dyDescent="0.25">
      <c r="A1428" t="s">
        <v>25</v>
      </c>
      <c r="B1428" t="s">
        <v>31</v>
      </c>
      <c r="C1428" s="5">
        <v>1427</v>
      </c>
      <c r="D1428" t="s">
        <v>38</v>
      </c>
      <c r="E1428" t="s">
        <v>39</v>
      </c>
      <c r="F1428" s="6">
        <v>67</v>
      </c>
      <c r="G1428" s="7">
        <v>123</v>
      </c>
      <c r="H1428" s="8">
        <v>40878</v>
      </c>
    </row>
    <row r="1429" spans="1:8" x14ac:dyDescent="0.25">
      <c r="A1429" t="s">
        <v>28</v>
      </c>
      <c r="B1429" t="s">
        <v>40</v>
      </c>
      <c r="C1429" s="5">
        <v>1428</v>
      </c>
      <c r="D1429" t="s">
        <v>41</v>
      </c>
      <c r="E1429" t="s">
        <v>42</v>
      </c>
      <c r="F1429" s="6">
        <v>44</v>
      </c>
      <c r="G1429" s="7">
        <v>789</v>
      </c>
      <c r="H1429" s="8">
        <v>40879</v>
      </c>
    </row>
    <row r="1430" spans="1:8" x14ac:dyDescent="0.25">
      <c r="A1430" t="s">
        <v>21</v>
      </c>
      <c r="B1430" t="s">
        <v>40</v>
      </c>
      <c r="C1430" s="5">
        <v>1429</v>
      </c>
      <c r="D1430" t="s">
        <v>36</v>
      </c>
      <c r="E1430" t="s">
        <v>43</v>
      </c>
      <c r="F1430" s="6">
        <v>33</v>
      </c>
      <c r="G1430" s="7">
        <v>1000</v>
      </c>
      <c r="H1430" s="8">
        <v>40880</v>
      </c>
    </row>
    <row r="1431" spans="1:8" x14ac:dyDescent="0.25">
      <c r="A1431" t="s">
        <v>25</v>
      </c>
      <c r="B1431" t="s">
        <v>44</v>
      </c>
      <c r="C1431" s="5">
        <v>1430</v>
      </c>
      <c r="D1431" t="s">
        <v>45</v>
      </c>
      <c r="E1431" t="s">
        <v>46</v>
      </c>
      <c r="F1431" s="6">
        <v>63</v>
      </c>
      <c r="G1431" s="7">
        <v>900</v>
      </c>
      <c r="H1431" s="8">
        <v>40881</v>
      </c>
    </row>
    <row r="1432" spans="1:8" x14ac:dyDescent="0.25">
      <c r="A1432" t="s">
        <v>28</v>
      </c>
      <c r="B1432" t="s">
        <v>22</v>
      </c>
      <c r="C1432" s="5">
        <v>1431</v>
      </c>
      <c r="D1432" t="s">
        <v>23</v>
      </c>
      <c r="E1432" t="s">
        <v>24</v>
      </c>
      <c r="F1432" s="6">
        <v>34</v>
      </c>
      <c r="G1432" s="7">
        <v>350</v>
      </c>
      <c r="H1432" s="8">
        <v>40882</v>
      </c>
    </row>
    <row r="1433" spans="1:8" x14ac:dyDescent="0.25">
      <c r="A1433" t="s">
        <v>21</v>
      </c>
      <c r="B1433" t="s">
        <v>22</v>
      </c>
      <c r="C1433" s="5">
        <v>1432</v>
      </c>
      <c r="D1433" t="s">
        <v>26</v>
      </c>
      <c r="E1433" t="s">
        <v>27</v>
      </c>
      <c r="F1433" s="6">
        <v>34</v>
      </c>
      <c r="G1433" s="7">
        <v>220</v>
      </c>
      <c r="H1433" s="8">
        <v>40883</v>
      </c>
    </row>
    <row r="1434" spans="1:8" x14ac:dyDescent="0.25">
      <c r="A1434" t="s">
        <v>25</v>
      </c>
      <c r="B1434" t="s">
        <v>22</v>
      </c>
      <c r="C1434" s="5">
        <v>1433</v>
      </c>
      <c r="D1434" t="s">
        <v>29</v>
      </c>
      <c r="E1434" t="s">
        <v>30</v>
      </c>
      <c r="F1434" s="6">
        <v>13</v>
      </c>
      <c r="G1434" s="7">
        <v>150</v>
      </c>
      <c r="H1434" s="8">
        <v>40884</v>
      </c>
    </row>
    <row r="1435" spans="1:8" x14ac:dyDescent="0.25">
      <c r="A1435" t="s">
        <v>28</v>
      </c>
      <c r="B1435" t="s">
        <v>31</v>
      </c>
      <c r="C1435" s="5">
        <v>1434</v>
      </c>
      <c r="D1435" t="s">
        <v>32</v>
      </c>
      <c r="E1435" t="s">
        <v>33</v>
      </c>
      <c r="F1435" s="6">
        <v>59</v>
      </c>
      <c r="G1435" s="7">
        <v>900</v>
      </c>
      <c r="H1435" s="8">
        <v>40885</v>
      </c>
    </row>
    <row r="1436" spans="1:8" x14ac:dyDescent="0.25">
      <c r="A1436" t="s">
        <v>21</v>
      </c>
      <c r="B1436" t="s">
        <v>22</v>
      </c>
      <c r="C1436" s="5">
        <v>1435</v>
      </c>
      <c r="D1436" t="s">
        <v>34</v>
      </c>
      <c r="E1436" t="s">
        <v>35</v>
      </c>
      <c r="F1436" s="6">
        <v>6</v>
      </c>
      <c r="G1436" s="7">
        <v>620</v>
      </c>
      <c r="H1436" s="8">
        <v>40886</v>
      </c>
    </row>
    <row r="1437" spans="1:8" x14ac:dyDescent="0.25">
      <c r="A1437" t="s">
        <v>25</v>
      </c>
      <c r="B1437" t="s">
        <v>31</v>
      </c>
      <c r="C1437" s="5">
        <v>1436</v>
      </c>
      <c r="D1437" t="s">
        <v>36</v>
      </c>
      <c r="E1437" t="s">
        <v>37</v>
      </c>
      <c r="F1437" s="6">
        <v>59</v>
      </c>
      <c r="G1437" s="7">
        <v>360</v>
      </c>
      <c r="H1437" s="8">
        <v>40887</v>
      </c>
    </row>
    <row r="1438" spans="1:8" x14ac:dyDescent="0.25">
      <c r="A1438" t="s">
        <v>28</v>
      </c>
      <c r="B1438" t="s">
        <v>31</v>
      </c>
      <c r="C1438" s="5">
        <v>1437</v>
      </c>
      <c r="D1438" t="s">
        <v>38</v>
      </c>
      <c r="E1438" t="s">
        <v>39</v>
      </c>
      <c r="F1438" s="6">
        <v>67</v>
      </c>
      <c r="G1438" s="7">
        <v>450</v>
      </c>
      <c r="H1438" s="8">
        <v>40888</v>
      </c>
    </row>
    <row r="1439" spans="1:8" x14ac:dyDescent="0.25">
      <c r="A1439" t="s">
        <v>21</v>
      </c>
      <c r="B1439" t="s">
        <v>40</v>
      </c>
      <c r="C1439" s="5">
        <v>1438</v>
      </c>
      <c r="D1439" t="s">
        <v>41</v>
      </c>
      <c r="E1439" t="s">
        <v>42</v>
      </c>
      <c r="F1439" s="6">
        <v>44</v>
      </c>
      <c r="G1439" s="7">
        <v>123</v>
      </c>
      <c r="H1439" s="8">
        <v>40889</v>
      </c>
    </row>
    <row r="1440" spans="1:8" x14ac:dyDescent="0.25">
      <c r="A1440" t="s">
        <v>25</v>
      </c>
      <c r="B1440" t="s">
        <v>40</v>
      </c>
      <c r="C1440" s="5">
        <v>1439</v>
      </c>
      <c r="D1440" t="s">
        <v>36</v>
      </c>
      <c r="E1440" t="s">
        <v>43</v>
      </c>
      <c r="F1440" s="6">
        <v>33</v>
      </c>
      <c r="G1440" s="7">
        <v>789</v>
      </c>
      <c r="H1440" s="8">
        <v>40890</v>
      </c>
    </row>
    <row r="1441" spans="1:8" x14ac:dyDescent="0.25">
      <c r="A1441" t="s">
        <v>28</v>
      </c>
      <c r="B1441" t="s">
        <v>44</v>
      </c>
      <c r="C1441" s="5">
        <v>1440</v>
      </c>
      <c r="D1441" t="s">
        <v>45</v>
      </c>
      <c r="E1441" t="s">
        <v>46</v>
      </c>
      <c r="F1441" s="6">
        <v>63</v>
      </c>
      <c r="G1441" s="7">
        <v>1000</v>
      </c>
      <c r="H1441" s="8">
        <v>40891</v>
      </c>
    </row>
    <row r="1442" spans="1:8" x14ac:dyDescent="0.25">
      <c r="A1442" t="s">
        <v>21</v>
      </c>
      <c r="B1442" t="s">
        <v>22</v>
      </c>
      <c r="C1442" s="5">
        <v>1441</v>
      </c>
      <c r="D1442" t="s">
        <v>23</v>
      </c>
      <c r="E1442" t="s">
        <v>24</v>
      </c>
      <c r="F1442" s="6">
        <v>34</v>
      </c>
      <c r="G1442" s="7">
        <v>900</v>
      </c>
      <c r="H1442" s="8">
        <v>40892</v>
      </c>
    </row>
    <row r="1443" spans="1:8" x14ac:dyDescent="0.25">
      <c r="A1443" t="s">
        <v>25</v>
      </c>
      <c r="B1443" t="s">
        <v>22</v>
      </c>
      <c r="C1443" s="5">
        <v>1442</v>
      </c>
      <c r="D1443" t="s">
        <v>26</v>
      </c>
      <c r="E1443" t="s">
        <v>27</v>
      </c>
      <c r="F1443" s="6">
        <v>34</v>
      </c>
      <c r="G1443" s="7">
        <v>350</v>
      </c>
      <c r="H1443" s="8">
        <v>40893</v>
      </c>
    </row>
    <row r="1444" spans="1:8" x14ac:dyDescent="0.25">
      <c r="A1444" t="s">
        <v>28</v>
      </c>
      <c r="B1444" t="s">
        <v>22</v>
      </c>
      <c r="C1444" s="5">
        <v>1443</v>
      </c>
      <c r="D1444" t="s">
        <v>29</v>
      </c>
      <c r="E1444" t="s">
        <v>30</v>
      </c>
      <c r="F1444" s="6">
        <v>13</v>
      </c>
      <c r="G1444" s="7">
        <v>220</v>
      </c>
      <c r="H1444" s="8">
        <v>40894</v>
      </c>
    </row>
    <row r="1445" spans="1:8" x14ac:dyDescent="0.25">
      <c r="A1445" t="s">
        <v>21</v>
      </c>
      <c r="B1445" t="s">
        <v>31</v>
      </c>
      <c r="C1445" s="5">
        <v>1444</v>
      </c>
      <c r="D1445" t="s">
        <v>32</v>
      </c>
      <c r="E1445" t="s">
        <v>33</v>
      </c>
      <c r="F1445" s="6">
        <v>59</v>
      </c>
      <c r="G1445" s="7">
        <v>150</v>
      </c>
      <c r="H1445" s="8">
        <v>40895</v>
      </c>
    </row>
    <row r="1446" spans="1:8" x14ac:dyDescent="0.25">
      <c r="A1446" t="s">
        <v>25</v>
      </c>
      <c r="B1446" t="s">
        <v>22</v>
      </c>
      <c r="C1446" s="5">
        <v>1445</v>
      </c>
      <c r="D1446" t="s">
        <v>34</v>
      </c>
      <c r="E1446" t="s">
        <v>35</v>
      </c>
      <c r="F1446" s="6">
        <v>6</v>
      </c>
      <c r="G1446" s="7">
        <v>900</v>
      </c>
      <c r="H1446" s="8">
        <v>40896</v>
      </c>
    </row>
    <row r="1447" spans="1:8" x14ac:dyDescent="0.25">
      <c r="A1447" t="s">
        <v>28</v>
      </c>
      <c r="B1447" t="s">
        <v>31</v>
      </c>
      <c r="C1447" s="5">
        <v>1446</v>
      </c>
      <c r="D1447" t="s">
        <v>36</v>
      </c>
      <c r="E1447" t="s">
        <v>37</v>
      </c>
      <c r="F1447" s="6">
        <v>59</v>
      </c>
      <c r="G1447" s="7">
        <v>620</v>
      </c>
      <c r="H1447" s="8">
        <v>40897</v>
      </c>
    </row>
    <row r="1448" spans="1:8" x14ac:dyDescent="0.25">
      <c r="A1448" t="s">
        <v>21</v>
      </c>
      <c r="B1448" t="s">
        <v>31</v>
      </c>
      <c r="C1448" s="5">
        <v>1447</v>
      </c>
      <c r="D1448" t="s">
        <v>38</v>
      </c>
      <c r="E1448" t="s">
        <v>39</v>
      </c>
      <c r="F1448" s="6">
        <v>67</v>
      </c>
      <c r="G1448" s="7">
        <v>360</v>
      </c>
      <c r="H1448" s="8">
        <v>40898</v>
      </c>
    </row>
    <row r="1449" spans="1:8" x14ac:dyDescent="0.25">
      <c r="A1449" t="s">
        <v>25</v>
      </c>
      <c r="B1449" t="s">
        <v>40</v>
      </c>
      <c r="C1449" s="5">
        <v>1448</v>
      </c>
      <c r="D1449" t="s">
        <v>41</v>
      </c>
      <c r="E1449" t="s">
        <v>42</v>
      </c>
      <c r="F1449" s="6">
        <v>44</v>
      </c>
      <c r="G1449" s="7">
        <v>450</v>
      </c>
      <c r="H1449" s="8">
        <v>40899</v>
      </c>
    </row>
    <row r="1450" spans="1:8" x14ac:dyDescent="0.25">
      <c r="A1450" t="s">
        <v>28</v>
      </c>
      <c r="B1450" t="s">
        <v>40</v>
      </c>
      <c r="C1450" s="5">
        <v>1449</v>
      </c>
      <c r="D1450" t="s">
        <v>36</v>
      </c>
      <c r="E1450" t="s">
        <v>43</v>
      </c>
      <c r="F1450" s="6">
        <v>33</v>
      </c>
      <c r="G1450" s="7">
        <v>123</v>
      </c>
      <c r="H1450" s="8">
        <v>40900</v>
      </c>
    </row>
    <row r="1451" spans="1:8" x14ac:dyDescent="0.25">
      <c r="A1451" t="s">
        <v>21</v>
      </c>
      <c r="B1451" t="s">
        <v>44</v>
      </c>
      <c r="C1451" s="5">
        <v>1450</v>
      </c>
      <c r="D1451" t="s">
        <v>45</v>
      </c>
      <c r="E1451" t="s">
        <v>46</v>
      </c>
      <c r="F1451" s="6">
        <v>63</v>
      </c>
      <c r="G1451" s="7">
        <v>789</v>
      </c>
      <c r="H1451" s="8">
        <v>40901</v>
      </c>
    </row>
    <row r="1452" spans="1:8" x14ac:dyDescent="0.25">
      <c r="A1452" t="s">
        <v>25</v>
      </c>
      <c r="B1452" t="s">
        <v>22</v>
      </c>
      <c r="C1452" s="5">
        <v>1451</v>
      </c>
      <c r="D1452" t="s">
        <v>23</v>
      </c>
      <c r="E1452" t="s">
        <v>24</v>
      </c>
      <c r="F1452" s="6">
        <v>34</v>
      </c>
      <c r="G1452" s="7">
        <v>1000</v>
      </c>
      <c r="H1452" s="8">
        <v>40902</v>
      </c>
    </row>
    <row r="1453" spans="1:8" x14ac:dyDescent="0.25">
      <c r="A1453" t="s">
        <v>28</v>
      </c>
      <c r="B1453" t="s">
        <v>22</v>
      </c>
      <c r="C1453" s="5">
        <v>1452</v>
      </c>
      <c r="D1453" t="s">
        <v>26</v>
      </c>
      <c r="E1453" t="s">
        <v>27</v>
      </c>
      <c r="F1453" s="6">
        <v>34</v>
      </c>
      <c r="G1453" s="7">
        <v>900</v>
      </c>
      <c r="H1453" s="8">
        <v>40903</v>
      </c>
    </row>
    <row r="1454" spans="1:8" x14ac:dyDescent="0.25">
      <c r="A1454" t="s">
        <v>21</v>
      </c>
      <c r="B1454" t="s">
        <v>22</v>
      </c>
      <c r="C1454" s="5">
        <v>1453</v>
      </c>
      <c r="D1454" t="s">
        <v>29</v>
      </c>
      <c r="E1454" t="s">
        <v>30</v>
      </c>
      <c r="F1454" s="6">
        <v>13</v>
      </c>
      <c r="G1454" s="7">
        <v>350</v>
      </c>
      <c r="H1454" s="8">
        <v>40904</v>
      </c>
    </row>
    <row r="1455" spans="1:8" x14ac:dyDescent="0.25">
      <c r="A1455" t="s">
        <v>25</v>
      </c>
      <c r="B1455" t="s">
        <v>31</v>
      </c>
      <c r="C1455" s="5">
        <v>1454</v>
      </c>
      <c r="D1455" t="s">
        <v>32</v>
      </c>
      <c r="E1455" t="s">
        <v>33</v>
      </c>
      <c r="F1455" s="6">
        <v>59</v>
      </c>
      <c r="G1455" s="7">
        <v>220</v>
      </c>
      <c r="H1455" s="8">
        <v>40905</v>
      </c>
    </row>
    <row r="1456" spans="1:8" x14ac:dyDescent="0.25">
      <c r="A1456" t="s">
        <v>28</v>
      </c>
      <c r="B1456" t="s">
        <v>22</v>
      </c>
      <c r="C1456" s="5">
        <v>1455</v>
      </c>
      <c r="D1456" t="s">
        <v>34</v>
      </c>
      <c r="E1456" t="s">
        <v>35</v>
      </c>
      <c r="F1456" s="6">
        <v>6</v>
      </c>
      <c r="G1456" s="7">
        <v>150</v>
      </c>
      <c r="H1456" s="8">
        <v>40906</v>
      </c>
    </row>
    <row r="1457" spans="1:8" x14ac:dyDescent="0.25">
      <c r="A1457" t="s">
        <v>21</v>
      </c>
      <c r="B1457" t="s">
        <v>31</v>
      </c>
      <c r="C1457" s="5">
        <v>1456</v>
      </c>
      <c r="D1457" t="s">
        <v>36</v>
      </c>
      <c r="E1457" t="s">
        <v>37</v>
      </c>
      <c r="F1457" s="6">
        <v>59</v>
      </c>
      <c r="G1457" s="7">
        <v>900</v>
      </c>
      <c r="H1457" s="8">
        <v>40907</v>
      </c>
    </row>
    <row r="1458" spans="1:8" x14ac:dyDescent="0.25">
      <c r="A1458" t="s">
        <v>25</v>
      </c>
      <c r="B1458" t="s">
        <v>31</v>
      </c>
      <c r="C1458" s="5">
        <v>1457</v>
      </c>
      <c r="D1458" t="s">
        <v>38</v>
      </c>
      <c r="E1458" t="s">
        <v>39</v>
      </c>
      <c r="F1458" s="6">
        <v>67</v>
      </c>
      <c r="G1458" s="7">
        <v>620</v>
      </c>
      <c r="H1458" s="8">
        <v>40908</v>
      </c>
    </row>
    <row r="1459" spans="1:8" x14ac:dyDescent="0.25">
      <c r="A1459" t="s">
        <v>28</v>
      </c>
      <c r="B1459" t="s">
        <v>40</v>
      </c>
      <c r="C1459" s="5">
        <v>1458</v>
      </c>
      <c r="D1459" t="s">
        <v>41</v>
      </c>
      <c r="E1459" t="s">
        <v>42</v>
      </c>
      <c r="F1459" s="6">
        <v>44</v>
      </c>
      <c r="G1459" s="7">
        <v>360</v>
      </c>
      <c r="H1459" s="8">
        <v>40909</v>
      </c>
    </row>
    <row r="1460" spans="1:8" x14ac:dyDescent="0.25">
      <c r="A1460" t="s">
        <v>21</v>
      </c>
      <c r="B1460" t="s">
        <v>40</v>
      </c>
      <c r="C1460" s="5">
        <v>1459</v>
      </c>
      <c r="D1460" t="s">
        <v>36</v>
      </c>
      <c r="E1460" t="s">
        <v>43</v>
      </c>
      <c r="F1460" s="6">
        <v>33</v>
      </c>
      <c r="G1460" s="7">
        <v>450</v>
      </c>
      <c r="H1460" s="8">
        <v>40910</v>
      </c>
    </row>
    <row r="1461" spans="1:8" x14ac:dyDescent="0.25">
      <c r="A1461" t="s">
        <v>25</v>
      </c>
      <c r="B1461" t="s">
        <v>44</v>
      </c>
      <c r="C1461" s="5">
        <v>1460</v>
      </c>
      <c r="D1461" t="s">
        <v>45</v>
      </c>
      <c r="E1461" t="s">
        <v>46</v>
      </c>
      <c r="F1461" s="6">
        <v>63</v>
      </c>
      <c r="G1461" s="7">
        <v>123</v>
      </c>
      <c r="H1461" s="8">
        <v>40911</v>
      </c>
    </row>
    <row r="1462" spans="1:8" x14ac:dyDescent="0.25">
      <c r="A1462" t="s">
        <v>28</v>
      </c>
      <c r="B1462" t="s">
        <v>22</v>
      </c>
      <c r="C1462" s="5">
        <v>1461</v>
      </c>
      <c r="D1462" t="s">
        <v>23</v>
      </c>
      <c r="E1462" t="s">
        <v>24</v>
      </c>
      <c r="F1462" s="6">
        <v>34</v>
      </c>
      <c r="G1462" s="7">
        <v>789</v>
      </c>
      <c r="H1462" s="8">
        <v>40912</v>
      </c>
    </row>
    <row r="1463" spans="1:8" x14ac:dyDescent="0.25">
      <c r="A1463" t="s">
        <v>21</v>
      </c>
      <c r="B1463" t="s">
        <v>22</v>
      </c>
      <c r="C1463" s="5">
        <v>1462</v>
      </c>
      <c r="D1463" t="s">
        <v>26</v>
      </c>
      <c r="E1463" t="s">
        <v>27</v>
      </c>
      <c r="F1463" s="6">
        <v>34</v>
      </c>
      <c r="G1463" s="7">
        <v>1000</v>
      </c>
      <c r="H1463" s="8">
        <v>40913</v>
      </c>
    </row>
    <row r="1464" spans="1:8" x14ac:dyDescent="0.25">
      <c r="A1464" t="s">
        <v>25</v>
      </c>
      <c r="B1464" t="s">
        <v>22</v>
      </c>
      <c r="C1464" s="5">
        <v>1463</v>
      </c>
      <c r="D1464" t="s">
        <v>29</v>
      </c>
      <c r="E1464" t="s">
        <v>30</v>
      </c>
      <c r="F1464" s="6">
        <v>13</v>
      </c>
      <c r="G1464" s="7">
        <v>900</v>
      </c>
      <c r="H1464" s="8">
        <v>40914</v>
      </c>
    </row>
    <row r="1465" spans="1:8" x14ac:dyDescent="0.25">
      <c r="A1465" t="s">
        <v>28</v>
      </c>
      <c r="B1465" t="s">
        <v>31</v>
      </c>
      <c r="C1465" s="5">
        <v>1464</v>
      </c>
      <c r="D1465" t="s">
        <v>32</v>
      </c>
      <c r="E1465" t="s">
        <v>33</v>
      </c>
      <c r="F1465" s="6">
        <v>59</v>
      </c>
      <c r="G1465" s="7">
        <v>350</v>
      </c>
      <c r="H1465" s="8">
        <v>40915</v>
      </c>
    </row>
    <row r="1466" spans="1:8" x14ac:dyDescent="0.25">
      <c r="A1466" t="s">
        <v>21</v>
      </c>
      <c r="B1466" t="s">
        <v>22</v>
      </c>
      <c r="C1466" s="5">
        <v>1465</v>
      </c>
      <c r="D1466" t="s">
        <v>34</v>
      </c>
      <c r="E1466" t="s">
        <v>35</v>
      </c>
      <c r="F1466" s="6">
        <v>6</v>
      </c>
      <c r="G1466" s="7">
        <v>220</v>
      </c>
      <c r="H1466" s="8">
        <v>40916</v>
      </c>
    </row>
    <row r="1467" spans="1:8" x14ac:dyDescent="0.25">
      <c r="A1467" t="s">
        <v>25</v>
      </c>
      <c r="B1467" t="s">
        <v>31</v>
      </c>
      <c r="C1467" s="5">
        <v>1466</v>
      </c>
      <c r="D1467" t="s">
        <v>36</v>
      </c>
      <c r="E1467" t="s">
        <v>37</v>
      </c>
      <c r="F1467" s="6">
        <v>59</v>
      </c>
      <c r="G1467" s="7">
        <v>150</v>
      </c>
      <c r="H1467" s="8">
        <v>40917</v>
      </c>
    </row>
    <row r="1468" spans="1:8" x14ac:dyDescent="0.25">
      <c r="A1468" t="s">
        <v>28</v>
      </c>
      <c r="B1468" t="s">
        <v>31</v>
      </c>
      <c r="C1468" s="5">
        <v>1467</v>
      </c>
      <c r="D1468" t="s">
        <v>38</v>
      </c>
      <c r="E1468" t="s">
        <v>39</v>
      </c>
      <c r="F1468" s="6">
        <v>67</v>
      </c>
      <c r="G1468" s="7">
        <v>900</v>
      </c>
      <c r="H1468" s="8">
        <v>40918</v>
      </c>
    </row>
    <row r="1469" spans="1:8" x14ac:dyDescent="0.25">
      <c r="A1469" t="s">
        <v>21</v>
      </c>
      <c r="B1469" t="s">
        <v>40</v>
      </c>
      <c r="C1469" s="5">
        <v>1468</v>
      </c>
      <c r="D1469" t="s">
        <v>41</v>
      </c>
      <c r="E1469" t="s">
        <v>42</v>
      </c>
      <c r="F1469" s="6">
        <v>44</v>
      </c>
      <c r="G1469" s="7">
        <v>620</v>
      </c>
      <c r="H1469" s="8">
        <v>40919</v>
      </c>
    </row>
    <row r="1470" spans="1:8" x14ac:dyDescent="0.25">
      <c r="A1470" t="s">
        <v>25</v>
      </c>
      <c r="B1470" t="s">
        <v>40</v>
      </c>
      <c r="C1470" s="5">
        <v>1469</v>
      </c>
      <c r="D1470" t="s">
        <v>36</v>
      </c>
      <c r="E1470" t="s">
        <v>43</v>
      </c>
      <c r="F1470" s="6">
        <v>33</v>
      </c>
      <c r="G1470" s="7">
        <v>360</v>
      </c>
      <c r="H1470" s="8">
        <v>40920</v>
      </c>
    </row>
    <row r="1471" spans="1:8" x14ac:dyDescent="0.25">
      <c r="A1471" t="s">
        <v>28</v>
      </c>
      <c r="B1471" t="s">
        <v>44</v>
      </c>
      <c r="C1471" s="5">
        <v>1470</v>
      </c>
      <c r="D1471" t="s">
        <v>45</v>
      </c>
      <c r="E1471" t="s">
        <v>46</v>
      </c>
      <c r="F1471" s="6">
        <v>63</v>
      </c>
      <c r="G1471" s="7">
        <v>450</v>
      </c>
      <c r="H1471" s="8">
        <v>40921</v>
      </c>
    </row>
    <row r="1472" spans="1:8" x14ac:dyDescent="0.25">
      <c r="A1472" t="s">
        <v>21</v>
      </c>
      <c r="B1472" t="s">
        <v>22</v>
      </c>
      <c r="C1472" s="5">
        <v>1471</v>
      </c>
      <c r="D1472" t="s">
        <v>23</v>
      </c>
      <c r="E1472" t="s">
        <v>24</v>
      </c>
      <c r="F1472" s="6">
        <v>34</v>
      </c>
      <c r="G1472" s="7">
        <v>123</v>
      </c>
      <c r="H1472" s="8">
        <v>40922</v>
      </c>
    </row>
    <row r="1473" spans="1:8" x14ac:dyDescent="0.25">
      <c r="A1473" t="s">
        <v>25</v>
      </c>
      <c r="B1473" t="s">
        <v>22</v>
      </c>
      <c r="C1473" s="5">
        <v>1472</v>
      </c>
      <c r="D1473" t="s">
        <v>26</v>
      </c>
      <c r="E1473" t="s">
        <v>27</v>
      </c>
      <c r="F1473" s="6">
        <v>34</v>
      </c>
      <c r="G1473" s="7">
        <v>789</v>
      </c>
      <c r="H1473" s="8">
        <v>40923</v>
      </c>
    </row>
    <row r="1474" spans="1:8" x14ac:dyDescent="0.25">
      <c r="A1474" t="s">
        <v>28</v>
      </c>
      <c r="B1474" t="s">
        <v>22</v>
      </c>
      <c r="C1474" s="5">
        <v>1473</v>
      </c>
      <c r="D1474" t="s">
        <v>29</v>
      </c>
      <c r="E1474" t="s">
        <v>30</v>
      </c>
      <c r="F1474" s="6">
        <v>13</v>
      </c>
      <c r="G1474" s="7">
        <v>1000</v>
      </c>
      <c r="H1474" s="8">
        <v>40924</v>
      </c>
    </row>
    <row r="1475" spans="1:8" x14ac:dyDescent="0.25">
      <c r="A1475" t="s">
        <v>21</v>
      </c>
      <c r="B1475" t="s">
        <v>31</v>
      </c>
      <c r="C1475" s="5">
        <v>1474</v>
      </c>
      <c r="D1475" t="s">
        <v>32</v>
      </c>
      <c r="E1475" t="s">
        <v>33</v>
      </c>
      <c r="F1475" s="6">
        <v>59</v>
      </c>
      <c r="G1475" s="7">
        <v>900</v>
      </c>
      <c r="H1475" s="8">
        <v>40925</v>
      </c>
    </row>
    <row r="1476" spans="1:8" x14ac:dyDescent="0.25">
      <c r="A1476" t="s">
        <v>25</v>
      </c>
      <c r="B1476" t="s">
        <v>22</v>
      </c>
      <c r="C1476" s="5">
        <v>1475</v>
      </c>
      <c r="D1476" t="s">
        <v>34</v>
      </c>
      <c r="E1476" t="s">
        <v>35</v>
      </c>
      <c r="F1476" s="6">
        <v>6</v>
      </c>
      <c r="G1476" s="7">
        <v>350</v>
      </c>
      <c r="H1476" s="8">
        <v>40926</v>
      </c>
    </row>
    <row r="1477" spans="1:8" x14ac:dyDescent="0.25">
      <c r="A1477" t="s">
        <v>28</v>
      </c>
      <c r="B1477" t="s">
        <v>31</v>
      </c>
      <c r="C1477" s="5">
        <v>1476</v>
      </c>
      <c r="D1477" t="s">
        <v>36</v>
      </c>
      <c r="E1477" t="s">
        <v>37</v>
      </c>
      <c r="F1477" s="6">
        <v>59</v>
      </c>
      <c r="G1477" s="7">
        <v>220</v>
      </c>
      <c r="H1477" s="8">
        <v>40927</v>
      </c>
    </row>
    <row r="1478" spans="1:8" x14ac:dyDescent="0.25">
      <c r="A1478" t="s">
        <v>21</v>
      </c>
      <c r="B1478" t="s">
        <v>31</v>
      </c>
      <c r="C1478" s="5">
        <v>1477</v>
      </c>
      <c r="D1478" t="s">
        <v>38</v>
      </c>
      <c r="E1478" t="s">
        <v>39</v>
      </c>
      <c r="F1478" s="6">
        <v>67</v>
      </c>
      <c r="G1478" s="7">
        <v>150</v>
      </c>
      <c r="H1478" s="8">
        <v>40928</v>
      </c>
    </row>
    <row r="1479" spans="1:8" x14ac:dyDescent="0.25">
      <c r="A1479" t="s">
        <v>25</v>
      </c>
      <c r="B1479" t="s">
        <v>40</v>
      </c>
      <c r="C1479" s="5">
        <v>1478</v>
      </c>
      <c r="D1479" t="s">
        <v>41</v>
      </c>
      <c r="E1479" t="s">
        <v>42</v>
      </c>
      <c r="F1479" s="6">
        <v>44</v>
      </c>
      <c r="G1479" s="7">
        <v>900</v>
      </c>
      <c r="H1479" s="8">
        <v>40929</v>
      </c>
    </row>
    <row r="1480" spans="1:8" x14ac:dyDescent="0.25">
      <c r="A1480" t="s">
        <v>28</v>
      </c>
      <c r="B1480" t="s">
        <v>40</v>
      </c>
      <c r="C1480" s="5">
        <v>1479</v>
      </c>
      <c r="D1480" t="s">
        <v>36</v>
      </c>
      <c r="E1480" t="s">
        <v>43</v>
      </c>
      <c r="F1480" s="6">
        <v>33</v>
      </c>
      <c r="G1480" s="7">
        <v>620</v>
      </c>
      <c r="H1480" s="8">
        <v>40930</v>
      </c>
    </row>
    <row r="1481" spans="1:8" x14ac:dyDescent="0.25">
      <c r="A1481" t="s">
        <v>21</v>
      </c>
      <c r="B1481" t="s">
        <v>44</v>
      </c>
      <c r="C1481" s="5">
        <v>1480</v>
      </c>
      <c r="D1481" t="s">
        <v>45</v>
      </c>
      <c r="E1481" t="s">
        <v>46</v>
      </c>
      <c r="F1481" s="6">
        <v>63</v>
      </c>
      <c r="G1481" s="7">
        <v>360</v>
      </c>
      <c r="H1481" s="8">
        <v>40931</v>
      </c>
    </row>
    <row r="1482" spans="1:8" x14ac:dyDescent="0.25">
      <c r="A1482" t="s">
        <v>25</v>
      </c>
      <c r="B1482" t="s">
        <v>22</v>
      </c>
      <c r="C1482" s="5">
        <v>1481</v>
      </c>
      <c r="D1482" t="s">
        <v>23</v>
      </c>
      <c r="E1482" t="s">
        <v>24</v>
      </c>
      <c r="F1482" s="6">
        <v>34</v>
      </c>
      <c r="G1482" s="7">
        <v>450</v>
      </c>
      <c r="H1482" s="8">
        <v>40932</v>
      </c>
    </row>
    <row r="1483" spans="1:8" x14ac:dyDescent="0.25">
      <c r="A1483" t="s">
        <v>28</v>
      </c>
      <c r="B1483" t="s">
        <v>22</v>
      </c>
      <c r="C1483" s="5">
        <v>1482</v>
      </c>
      <c r="D1483" t="s">
        <v>26</v>
      </c>
      <c r="E1483" t="s">
        <v>27</v>
      </c>
      <c r="F1483" s="6">
        <v>34</v>
      </c>
      <c r="G1483" s="7">
        <v>123</v>
      </c>
      <c r="H1483" s="8">
        <v>40933</v>
      </c>
    </row>
    <row r="1484" spans="1:8" x14ac:dyDescent="0.25">
      <c r="A1484" t="s">
        <v>21</v>
      </c>
      <c r="B1484" t="s">
        <v>22</v>
      </c>
      <c r="C1484" s="5">
        <v>1483</v>
      </c>
      <c r="D1484" t="s">
        <v>29</v>
      </c>
      <c r="E1484" t="s">
        <v>30</v>
      </c>
      <c r="F1484" s="6">
        <v>13</v>
      </c>
      <c r="G1484" s="7">
        <v>789</v>
      </c>
      <c r="H1484" s="8">
        <v>40934</v>
      </c>
    </row>
    <row r="1485" spans="1:8" x14ac:dyDescent="0.25">
      <c r="A1485" t="s">
        <v>25</v>
      </c>
      <c r="B1485" t="s">
        <v>31</v>
      </c>
      <c r="C1485" s="5">
        <v>1484</v>
      </c>
      <c r="D1485" t="s">
        <v>32</v>
      </c>
      <c r="E1485" t="s">
        <v>33</v>
      </c>
      <c r="F1485" s="6">
        <v>59</v>
      </c>
      <c r="G1485" s="7">
        <v>1000</v>
      </c>
      <c r="H1485" s="8">
        <v>40935</v>
      </c>
    </row>
    <row r="1486" spans="1:8" x14ac:dyDescent="0.25">
      <c r="A1486" t="s">
        <v>28</v>
      </c>
      <c r="B1486" t="s">
        <v>22</v>
      </c>
      <c r="C1486" s="5">
        <v>1485</v>
      </c>
      <c r="D1486" t="s">
        <v>34</v>
      </c>
      <c r="E1486" t="s">
        <v>35</v>
      </c>
      <c r="F1486" s="6">
        <v>6</v>
      </c>
      <c r="G1486" s="7">
        <v>900</v>
      </c>
      <c r="H1486" s="8">
        <v>40936</v>
      </c>
    </row>
    <row r="1487" spans="1:8" x14ac:dyDescent="0.25">
      <c r="A1487" t="s">
        <v>21</v>
      </c>
      <c r="B1487" t="s">
        <v>31</v>
      </c>
      <c r="C1487" s="5">
        <v>1486</v>
      </c>
      <c r="D1487" t="s">
        <v>36</v>
      </c>
      <c r="E1487" t="s">
        <v>37</v>
      </c>
      <c r="F1487" s="6">
        <v>59</v>
      </c>
      <c r="G1487" s="7">
        <v>350</v>
      </c>
      <c r="H1487" s="8">
        <v>40937</v>
      </c>
    </row>
    <row r="1488" spans="1:8" x14ac:dyDescent="0.25">
      <c r="A1488" t="s">
        <v>25</v>
      </c>
      <c r="B1488" t="s">
        <v>31</v>
      </c>
      <c r="C1488" s="5">
        <v>1487</v>
      </c>
      <c r="D1488" t="s">
        <v>38</v>
      </c>
      <c r="E1488" t="s">
        <v>39</v>
      </c>
      <c r="F1488" s="6">
        <v>67</v>
      </c>
      <c r="G1488" s="7">
        <v>220</v>
      </c>
      <c r="H1488" s="8">
        <v>40938</v>
      </c>
    </row>
    <row r="1489" spans="1:8" x14ac:dyDescent="0.25">
      <c r="A1489" t="s">
        <v>28</v>
      </c>
      <c r="B1489" t="s">
        <v>40</v>
      </c>
      <c r="C1489" s="5">
        <v>1488</v>
      </c>
      <c r="D1489" t="s">
        <v>41</v>
      </c>
      <c r="E1489" t="s">
        <v>42</v>
      </c>
      <c r="F1489" s="6">
        <v>44</v>
      </c>
      <c r="G1489" s="7">
        <v>150</v>
      </c>
      <c r="H1489" s="8">
        <v>40939</v>
      </c>
    </row>
    <row r="1490" spans="1:8" x14ac:dyDescent="0.25">
      <c r="A1490" t="s">
        <v>21</v>
      </c>
      <c r="B1490" t="s">
        <v>40</v>
      </c>
      <c r="C1490" s="5">
        <v>1489</v>
      </c>
      <c r="D1490" t="s">
        <v>36</v>
      </c>
      <c r="E1490" t="s">
        <v>43</v>
      </c>
      <c r="F1490" s="6">
        <v>33</v>
      </c>
      <c r="G1490" s="7">
        <v>900</v>
      </c>
      <c r="H1490" s="8">
        <v>40940</v>
      </c>
    </row>
    <row r="1491" spans="1:8" x14ac:dyDescent="0.25">
      <c r="A1491" t="s">
        <v>25</v>
      </c>
      <c r="B1491" t="s">
        <v>44</v>
      </c>
      <c r="C1491" s="5">
        <v>1490</v>
      </c>
      <c r="D1491" t="s">
        <v>45</v>
      </c>
      <c r="E1491" t="s">
        <v>46</v>
      </c>
      <c r="F1491" s="6">
        <v>63</v>
      </c>
      <c r="G1491" s="7">
        <v>620</v>
      </c>
      <c r="H1491" s="8">
        <v>40941</v>
      </c>
    </row>
    <row r="1492" spans="1:8" x14ac:dyDescent="0.25">
      <c r="A1492" t="s">
        <v>28</v>
      </c>
      <c r="B1492" t="s">
        <v>22</v>
      </c>
      <c r="C1492" s="5">
        <v>1491</v>
      </c>
      <c r="D1492" t="s">
        <v>23</v>
      </c>
      <c r="E1492" t="s">
        <v>24</v>
      </c>
      <c r="F1492" s="6">
        <v>34</v>
      </c>
      <c r="G1492" s="7">
        <v>360</v>
      </c>
      <c r="H1492" s="8">
        <v>40942</v>
      </c>
    </row>
    <row r="1493" spans="1:8" x14ac:dyDescent="0.25">
      <c r="A1493" t="s">
        <v>21</v>
      </c>
      <c r="B1493" t="s">
        <v>22</v>
      </c>
      <c r="C1493" s="5">
        <v>1492</v>
      </c>
      <c r="D1493" t="s">
        <v>26</v>
      </c>
      <c r="E1493" t="s">
        <v>27</v>
      </c>
      <c r="F1493" s="6">
        <v>34</v>
      </c>
      <c r="G1493" s="7">
        <v>450</v>
      </c>
      <c r="H1493" s="8">
        <v>40943</v>
      </c>
    </row>
    <row r="1494" spans="1:8" x14ac:dyDescent="0.25">
      <c r="A1494" t="s">
        <v>25</v>
      </c>
      <c r="B1494" t="s">
        <v>22</v>
      </c>
      <c r="C1494" s="5">
        <v>1493</v>
      </c>
      <c r="D1494" t="s">
        <v>29</v>
      </c>
      <c r="E1494" t="s">
        <v>30</v>
      </c>
      <c r="F1494" s="6">
        <v>13</v>
      </c>
      <c r="G1494" s="7">
        <v>123</v>
      </c>
      <c r="H1494" s="8">
        <v>40944</v>
      </c>
    </row>
    <row r="1495" spans="1:8" x14ac:dyDescent="0.25">
      <c r="A1495" t="s">
        <v>28</v>
      </c>
      <c r="B1495" t="s">
        <v>31</v>
      </c>
      <c r="C1495" s="5">
        <v>1494</v>
      </c>
      <c r="D1495" t="s">
        <v>32</v>
      </c>
      <c r="E1495" t="s">
        <v>33</v>
      </c>
      <c r="F1495" s="6">
        <v>59</v>
      </c>
      <c r="G1495" s="7">
        <v>789</v>
      </c>
      <c r="H1495" s="8">
        <v>40945</v>
      </c>
    </row>
    <row r="1496" spans="1:8" x14ac:dyDescent="0.25">
      <c r="A1496" t="s">
        <v>21</v>
      </c>
      <c r="B1496" t="s">
        <v>22</v>
      </c>
      <c r="C1496" s="5">
        <v>1495</v>
      </c>
      <c r="D1496" t="s">
        <v>34</v>
      </c>
      <c r="E1496" t="s">
        <v>35</v>
      </c>
      <c r="F1496" s="6">
        <v>6</v>
      </c>
      <c r="G1496" s="7">
        <v>1000</v>
      </c>
      <c r="H1496" s="8">
        <v>40946</v>
      </c>
    </row>
    <row r="1497" spans="1:8" x14ac:dyDescent="0.25">
      <c r="A1497" t="s">
        <v>25</v>
      </c>
      <c r="B1497" t="s">
        <v>31</v>
      </c>
      <c r="C1497" s="5">
        <v>1496</v>
      </c>
      <c r="D1497" t="s">
        <v>36</v>
      </c>
      <c r="E1497" t="s">
        <v>37</v>
      </c>
      <c r="F1497" s="6">
        <v>59</v>
      </c>
      <c r="G1497" s="7">
        <v>900</v>
      </c>
      <c r="H1497" s="8">
        <v>40947</v>
      </c>
    </row>
    <row r="1498" spans="1:8" x14ac:dyDescent="0.25">
      <c r="A1498" t="s">
        <v>28</v>
      </c>
      <c r="B1498" t="s">
        <v>31</v>
      </c>
      <c r="C1498" s="5">
        <v>1497</v>
      </c>
      <c r="D1498" t="s">
        <v>38</v>
      </c>
      <c r="E1498" t="s">
        <v>39</v>
      </c>
      <c r="F1498" s="6">
        <v>67</v>
      </c>
      <c r="G1498" s="7">
        <v>350</v>
      </c>
      <c r="H1498" s="8">
        <v>40948</v>
      </c>
    </row>
    <row r="1499" spans="1:8" x14ac:dyDescent="0.25">
      <c r="A1499" t="s">
        <v>21</v>
      </c>
      <c r="B1499" t="s">
        <v>40</v>
      </c>
      <c r="C1499" s="5">
        <v>1498</v>
      </c>
      <c r="D1499" t="s">
        <v>41</v>
      </c>
      <c r="E1499" t="s">
        <v>42</v>
      </c>
      <c r="F1499" s="6">
        <v>44</v>
      </c>
      <c r="G1499" s="7">
        <v>220</v>
      </c>
      <c r="H1499" s="8">
        <v>40949</v>
      </c>
    </row>
    <row r="1500" spans="1:8" x14ac:dyDescent="0.25">
      <c r="A1500" t="s">
        <v>25</v>
      </c>
      <c r="B1500" t="s">
        <v>40</v>
      </c>
      <c r="C1500" s="5">
        <v>1499</v>
      </c>
      <c r="D1500" t="s">
        <v>36</v>
      </c>
      <c r="E1500" t="s">
        <v>43</v>
      </c>
      <c r="F1500" s="6">
        <v>33</v>
      </c>
      <c r="G1500" s="7">
        <v>150</v>
      </c>
      <c r="H1500" s="8">
        <v>40950</v>
      </c>
    </row>
    <row r="1501" spans="1:8" x14ac:dyDescent="0.25">
      <c r="A1501" t="s">
        <v>28</v>
      </c>
      <c r="B1501" t="s">
        <v>44</v>
      </c>
      <c r="C1501" s="5">
        <v>1500</v>
      </c>
      <c r="D1501" t="s">
        <v>45</v>
      </c>
      <c r="E1501" t="s">
        <v>46</v>
      </c>
      <c r="F1501" s="6">
        <v>63</v>
      </c>
      <c r="G1501" s="7">
        <v>900</v>
      </c>
      <c r="H1501" s="8">
        <v>40951</v>
      </c>
    </row>
    <row r="1502" spans="1:8" x14ac:dyDescent="0.25">
      <c r="A1502" t="s">
        <v>21</v>
      </c>
      <c r="B1502" t="s">
        <v>22</v>
      </c>
      <c r="C1502" s="5">
        <v>1501</v>
      </c>
      <c r="D1502" t="s">
        <v>23</v>
      </c>
      <c r="E1502" t="s">
        <v>24</v>
      </c>
      <c r="F1502" s="6">
        <v>34</v>
      </c>
      <c r="G1502" s="7">
        <v>620</v>
      </c>
      <c r="H1502" s="8">
        <v>40952</v>
      </c>
    </row>
    <row r="1503" spans="1:8" x14ac:dyDescent="0.25">
      <c r="A1503" t="s">
        <v>25</v>
      </c>
      <c r="B1503" t="s">
        <v>22</v>
      </c>
      <c r="C1503" s="5">
        <v>1502</v>
      </c>
      <c r="D1503" t="s">
        <v>26</v>
      </c>
      <c r="E1503" t="s">
        <v>27</v>
      </c>
      <c r="F1503" s="6">
        <v>34</v>
      </c>
      <c r="G1503" s="7">
        <v>360</v>
      </c>
      <c r="H1503" s="8">
        <v>40953</v>
      </c>
    </row>
    <row r="1504" spans="1:8" x14ac:dyDescent="0.25">
      <c r="A1504" t="s">
        <v>28</v>
      </c>
      <c r="B1504" t="s">
        <v>22</v>
      </c>
      <c r="C1504" s="5">
        <v>1503</v>
      </c>
      <c r="D1504" t="s">
        <v>29</v>
      </c>
      <c r="E1504" t="s">
        <v>30</v>
      </c>
      <c r="F1504" s="6">
        <v>13</v>
      </c>
      <c r="G1504" s="7">
        <v>450</v>
      </c>
      <c r="H1504" s="8">
        <v>40954</v>
      </c>
    </row>
    <row r="1505" spans="1:8" x14ac:dyDescent="0.25">
      <c r="A1505" t="s">
        <v>21</v>
      </c>
      <c r="B1505" t="s">
        <v>31</v>
      </c>
      <c r="C1505" s="5">
        <v>1504</v>
      </c>
      <c r="D1505" t="s">
        <v>32</v>
      </c>
      <c r="E1505" t="s">
        <v>33</v>
      </c>
      <c r="F1505" s="6">
        <v>59</v>
      </c>
      <c r="G1505" s="7">
        <v>123</v>
      </c>
      <c r="H1505" s="8">
        <v>40955</v>
      </c>
    </row>
    <row r="1506" spans="1:8" x14ac:dyDescent="0.25">
      <c r="A1506" t="s">
        <v>25</v>
      </c>
      <c r="B1506" t="s">
        <v>22</v>
      </c>
      <c r="C1506" s="5">
        <v>1505</v>
      </c>
      <c r="D1506" t="s">
        <v>34</v>
      </c>
      <c r="E1506" t="s">
        <v>35</v>
      </c>
      <c r="F1506" s="6">
        <v>6</v>
      </c>
      <c r="G1506" s="7">
        <v>789</v>
      </c>
      <c r="H1506" s="8">
        <v>40956</v>
      </c>
    </row>
    <row r="1507" spans="1:8" x14ac:dyDescent="0.25">
      <c r="A1507" t="s">
        <v>28</v>
      </c>
      <c r="B1507" t="s">
        <v>31</v>
      </c>
      <c r="C1507" s="5">
        <v>1506</v>
      </c>
      <c r="D1507" t="s">
        <v>36</v>
      </c>
      <c r="E1507" t="s">
        <v>37</v>
      </c>
      <c r="F1507" s="6">
        <v>59</v>
      </c>
      <c r="G1507" s="7">
        <v>1000</v>
      </c>
      <c r="H1507" s="8">
        <v>40957</v>
      </c>
    </row>
    <row r="1508" spans="1:8" x14ac:dyDescent="0.25">
      <c r="A1508" t="s">
        <v>21</v>
      </c>
      <c r="B1508" t="s">
        <v>31</v>
      </c>
      <c r="C1508" s="5">
        <v>1507</v>
      </c>
      <c r="D1508" t="s">
        <v>38</v>
      </c>
      <c r="E1508" t="s">
        <v>39</v>
      </c>
      <c r="F1508" s="6">
        <v>67</v>
      </c>
      <c r="G1508" s="7">
        <v>900</v>
      </c>
      <c r="H1508" s="8">
        <v>40958</v>
      </c>
    </row>
    <row r="1509" spans="1:8" x14ac:dyDescent="0.25">
      <c r="A1509" t="s">
        <v>25</v>
      </c>
      <c r="B1509" t="s">
        <v>40</v>
      </c>
      <c r="C1509" s="5">
        <v>1508</v>
      </c>
      <c r="D1509" t="s">
        <v>41</v>
      </c>
      <c r="E1509" t="s">
        <v>42</v>
      </c>
      <c r="F1509" s="6">
        <v>44</v>
      </c>
      <c r="G1509" s="7">
        <v>350</v>
      </c>
      <c r="H1509" s="8">
        <v>40959</v>
      </c>
    </row>
    <row r="1510" spans="1:8" x14ac:dyDescent="0.25">
      <c r="A1510" t="s">
        <v>28</v>
      </c>
      <c r="B1510" t="s">
        <v>40</v>
      </c>
      <c r="C1510" s="5">
        <v>1509</v>
      </c>
      <c r="D1510" t="s">
        <v>36</v>
      </c>
      <c r="E1510" t="s">
        <v>43</v>
      </c>
      <c r="F1510" s="6">
        <v>33</v>
      </c>
      <c r="G1510" s="7">
        <v>220</v>
      </c>
      <c r="H1510" s="8">
        <v>40960</v>
      </c>
    </row>
    <row r="1511" spans="1:8" x14ac:dyDescent="0.25">
      <c r="A1511" t="s">
        <v>21</v>
      </c>
      <c r="B1511" t="s">
        <v>44</v>
      </c>
      <c r="C1511" s="5">
        <v>1510</v>
      </c>
      <c r="D1511" t="s">
        <v>45</v>
      </c>
      <c r="E1511" t="s">
        <v>46</v>
      </c>
      <c r="F1511" s="6">
        <v>63</v>
      </c>
      <c r="G1511" s="7">
        <v>150</v>
      </c>
      <c r="H1511" s="8">
        <v>40961</v>
      </c>
    </row>
    <row r="1512" spans="1:8" x14ac:dyDescent="0.25">
      <c r="A1512" t="s">
        <v>25</v>
      </c>
      <c r="B1512" t="s">
        <v>22</v>
      </c>
      <c r="C1512" s="5">
        <v>1511</v>
      </c>
      <c r="D1512" t="s">
        <v>23</v>
      </c>
      <c r="E1512" t="s">
        <v>24</v>
      </c>
      <c r="F1512" s="6">
        <v>34</v>
      </c>
      <c r="G1512" s="7">
        <v>900</v>
      </c>
      <c r="H1512" s="8">
        <v>40962</v>
      </c>
    </row>
    <row r="1513" spans="1:8" x14ac:dyDescent="0.25">
      <c r="A1513" t="s">
        <v>28</v>
      </c>
      <c r="B1513" t="s">
        <v>22</v>
      </c>
      <c r="C1513" s="5">
        <v>1512</v>
      </c>
      <c r="D1513" t="s">
        <v>26</v>
      </c>
      <c r="E1513" t="s">
        <v>27</v>
      </c>
      <c r="F1513" s="6">
        <v>34</v>
      </c>
      <c r="G1513" s="7">
        <v>620</v>
      </c>
      <c r="H1513" s="8">
        <v>40963</v>
      </c>
    </row>
    <row r="1514" spans="1:8" x14ac:dyDescent="0.25">
      <c r="A1514" t="s">
        <v>21</v>
      </c>
      <c r="B1514" t="s">
        <v>22</v>
      </c>
      <c r="C1514" s="5">
        <v>1513</v>
      </c>
      <c r="D1514" t="s">
        <v>29</v>
      </c>
      <c r="E1514" t="s">
        <v>30</v>
      </c>
      <c r="F1514" s="6">
        <v>13</v>
      </c>
      <c r="G1514" s="7">
        <v>360</v>
      </c>
      <c r="H1514" s="8">
        <v>40964</v>
      </c>
    </row>
    <row r="1515" spans="1:8" x14ac:dyDescent="0.25">
      <c r="A1515" t="s">
        <v>25</v>
      </c>
      <c r="B1515" t="s">
        <v>31</v>
      </c>
      <c r="C1515" s="5">
        <v>1514</v>
      </c>
      <c r="D1515" t="s">
        <v>32</v>
      </c>
      <c r="E1515" t="s">
        <v>33</v>
      </c>
      <c r="F1515" s="6">
        <v>59</v>
      </c>
      <c r="G1515" s="7">
        <v>450</v>
      </c>
      <c r="H1515" s="8">
        <v>40965</v>
      </c>
    </row>
    <row r="1516" spans="1:8" x14ac:dyDescent="0.25">
      <c r="A1516" t="s">
        <v>28</v>
      </c>
      <c r="B1516" t="s">
        <v>22</v>
      </c>
      <c r="C1516" s="5">
        <v>1515</v>
      </c>
      <c r="D1516" t="s">
        <v>34</v>
      </c>
      <c r="E1516" t="s">
        <v>35</v>
      </c>
      <c r="F1516" s="6">
        <v>6</v>
      </c>
      <c r="G1516" s="7">
        <v>123</v>
      </c>
      <c r="H1516" s="8">
        <v>40966</v>
      </c>
    </row>
    <row r="1517" spans="1:8" x14ac:dyDescent="0.25">
      <c r="A1517" t="s">
        <v>21</v>
      </c>
      <c r="B1517" t="s">
        <v>31</v>
      </c>
      <c r="C1517" s="5">
        <v>1516</v>
      </c>
      <c r="D1517" t="s">
        <v>36</v>
      </c>
      <c r="E1517" t="s">
        <v>37</v>
      </c>
      <c r="F1517" s="6">
        <v>59</v>
      </c>
      <c r="G1517" s="7">
        <v>789</v>
      </c>
      <c r="H1517" s="8">
        <v>40967</v>
      </c>
    </row>
    <row r="1518" spans="1:8" x14ac:dyDescent="0.25">
      <c r="A1518" t="s">
        <v>25</v>
      </c>
      <c r="B1518" t="s">
        <v>31</v>
      </c>
      <c r="C1518" s="5">
        <v>1517</v>
      </c>
      <c r="D1518" t="s">
        <v>38</v>
      </c>
      <c r="E1518" t="s">
        <v>39</v>
      </c>
      <c r="F1518" s="6">
        <v>67</v>
      </c>
      <c r="G1518" s="7">
        <v>1000</v>
      </c>
      <c r="H1518" s="8">
        <v>40968</v>
      </c>
    </row>
    <row r="1519" spans="1:8" x14ac:dyDescent="0.25">
      <c r="A1519" t="s">
        <v>28</v>
      </c>
      <c r="B1519" t="s">
        <v>40</v>
      </c>
      <c r="C1519" s="5">
        <v>1518</v>
      </c>
      <c r="D1519" t="s">
        <v>41</v>
      </c>
      <c r="E1519" t="s">
        <v>42</v>
      </c>
      <c r="F1519" s="6">
        <v>44</v>
      </c>
      <c r="G1519" s="7">
        <v>900</v>
      </c>
      <c r="H1519" s="8">
        <v>40969</v>
      </c>
    </row>
    <row r="1520" spans="1:8" x14ac:dyDescent="0.25">
      <c r="A1520" t="s">
        <v>21</v>
      </c>
      <c r="B1520" t="s">
        <v>40</v>
      </c>
      <c r="C1520" s="5">
        <v>1519</v>
      </c>
      <c r="D1520" t="s">
        <v>36</v>
      </c>
      <c r="E1520" t="s">
        <v>43</v>
      </c>
      <c r="F1520" s="6">
        <v>33</v>
      </c>
      <c r="G1520" s="7">
        <v>350</v>
      </c>
      <c r="H1520" s="8">
        <v>40970</v>
      </c>
    </row>
    <row r="1521" spans="1:8" x14ac:dyDescent="0.25">
      <c r="A1521" t="s">
        <v>25</v>
      </c>
      <c r="B1521" t="s">
        <v>44</v>
      </c>
      <c r="C1521" s="5">
        <v>1520</v>
      </c>
      <c r="D1521" t="s">
        <v>45</v>
      </c>
      <c r="E1521" t="s">
        <v>46</v>
      </c>
      <c r="F1521" s="6">
        <v>63</v>
      </c>
      <c r="G1521" s="7">
        <v>220</v>
      </c>
      <c r="H1521" s="8">
        <v>40971</v>
      </c>
    </row>
    <row r="1522" spans="1:8" x14ac:dyDescent="0.25">
      <c r="A1522" t="s">
        <v>28</v>
      </c>
      <c r="B1522" t="s">
        <v>22</v>
      </c>
      <c r="C1522" s="5">
        <v>1521</v>
      </c>
      <c r="D1522" t="s">
        <v>23</v>
      </c>
      <c r="E1522" t="s">
        <v>24</v>
      </c>
      <c r="F1522" s="6">
        <v>34</v>
      </c>
      <c r="G1522" s="7">
        <v>150</v>
      </c>
      <c r="H1522" s="8">
        <v>40972</v>
      </c>
    </row>
    <row r="1523" spans="1:8" x14ac:dyDescent="0.25">
      <c r="A1523" t="s">
        <v>21</v>
      </c>
      <c r="B1523" t="s">
        <v>22</v>
      </c>
      <c r="C1523" s="5">
        <v>1522</v>
      </c>
      <c r="D1523" t="s">
        <v>26</v>
      </c>
      <c r="E1523" t="s">
        <v>27</v>
      </c>
      <c r="F1523" s="6">
        <v>34</v>
      </c>
      <c r="G1523" s="7">
        <v>900</v>
      </c>
      <c r="H1523" s="8">
        <v>40973</v>
      </c>
    </row>
    <row r="1524" spans="1:8" x14ac:dyDescent="0.25">
      <c r="A1524" t="s">
        <v>25</v>
      </c>
      <c r="B1524" t="s">
        <v>22</v>
      </c>
      <c r="C1524" s="5">
        <v>1523</v>
      </c>
      <c r="D1524" t="s">
        <v>29</v>
      </c>
      <c r="E1524" t="s">
        <v>30</v>
      </c>
      <c r="F1524" s="6">
        <v>13</v>
      </c>
      <c r="G1524" s="7">
        <v>620</v>
      </c>
      <c r="H1524" s="8">
        <v>40974</v>
      </c>
    </row>
    <row r="1525" spans="1:8" x14ac:dyDescent="0.25">
      <c r="A1525" t="s">
        <v>28</v>
      </c>
      <c r="B1525" t="s">
        <v>31</v>
      </c>
      <c r="C1525" s="5">
        <v>1524</v>
      </c>
      <c r="D1525" t="s">
        <v>32</v>
      </c>
      <c r="E1525" t="s">
        <v>33</v>
      </c>
      <c r="F1525" s="6">
        <v>59</v>
      </c>
      <c r="G1525" s="7">
        <v>360</v>
      </c>
      <c r="H1525" s="8">
        <v>40975</v>
      </c>
    </row>
    <row r="1526" spans="1:8" x14ac:dyDescent="0.25">
      <c r="A1526" t="s">
        <v>21</v>
      </c>
      <c r="B1526" t="s">
        <v>22</v>
      </c>
      <c r="C1526" s="5">
        <v>1525</v>
      </c>
      <c r="D1526" t="s">
        <v>34</v>
      </c>
      <c r="E1526" t="s">
        <v>35</v>
      </c>
      <c r="F1526" s="6">
        <v>6</v>
      </c>
      <c r="G1526" s="7">
        <v>450</v>
      </c>
      <c r="H1526" s="8">
        <v>40976</v>
      </c>
    </row>
    <row r="1527" spans="1:8" x14ac:dyDescent="0.25">
      <c r="A1527" t="s">
        <v>25</v>
      </c>
      <c r="B1527" t="s">
        <v>31</v>
      </c>
      <c r="C1527" s="5">
        <v>1526</v>
      </c>
      <c r="D1527" t="s">
        <v>36</v>
      </c>
      <c r="E1527" t="s">
        <v>37</v>
      </c>
      <c r="F1527" s="6">
        <v>59</v>
      </c>
      <c r="G1527" s="7">
        <v>123</v>
      </c>
      <c r="H1527" s="8">
        <v>40977</v>
      </c>
    </row>
    <row r="1528" spans="1:8" x14ac:dyDescent="0.25">
      <c r="A1528" t="s">
        <v>28</v>
      </c>
      <c r="B1528" t="s">
        <v>31</v>
      </c>
      <c r="C1528" s="5">
        <v>1527</v>
      </c>
      <c r="D1528" t="s">
        <v>38</v>
      </c>
      <c r="E1528" t="s">
        <v>39</v>
      </c>
      <c r="F1528" s="6">
        <v>67</v>
      </c>
      <c r="G1528" s="7">
        <v>789</v>
      </c>
      <c r="H1528" s="8">
        <v>40978</v>
      </c>
    </row>
    <row r="1529" spans="1:8" x14ac:dyDescent="0.25">
      <c r="A1529" t="s">
        <v>21</v>
      </c>
      <c r="B1529" t="s">
        <v>40</v>
      </c>
      <c r="C1529" s="5">
        <v>1528</v>
      </c>
      <c r="D1529" t="s">
        <v>41</v>
      </c>
      <c r="E1529" t="s">
        <v>42</v>
      </c>
      <c r="F1529" s="6">
        <v>44</v>
      </c>
      <c r="G1529" s="7">
        <v>1000</v>
      </c>
      <c r="H1529" s="8">
        <v>40979</v>
      </c>
    </row>
    <row r="1530" spans="1:8" x14ac:dyDescent="0.25">
      <c r="A1530" t="s">
        <v>25</v>
      </c>
      <c r="B1530" t="s">
        <v>40</v>
      </c>
      <c r="C1530" s="5">
        <v>1529</v>
      </c>
      <c r="D1530" t="s">
        <v>36</v>
      </c>
      <c r="E1530" t="s">
        <v>43</v>
      </c>
      <c r="F1530" s="6">
        <v>33</v>
      </c>
      <c r="G1530" s="7">
        <v>900</v>
      </c>
      <c r="H1530" s="8">
        <v>40980</v>
      </c>
    </row>
    <row r="1531" spans="1:8" x14ac:dyDescent="0.25">
      <c r="A1531" t="s">
        <v>28</v>
      </c>
      <c r="B1531" t="s">
        <v>44</v>
      </c>
      <c r="C1531" s="5">
        <v>1530</v>
      </c>
      <c r="D1531" t="s">
        <v>45</v>
      </c>
      <c r="E1531" t="s">
        <v>46</v>
      </c>
      <c r="F1531" s="6">
        <v>63</v>
      </c>
      <c r="G1531" s="7">
        <v>350</v>
      </c>
      <c r="H1531" s="8">
        <v>40981</v>
      </c>
    </row>
    <row r="1532" spans="1:8" x14ac:dyDescent="0.25">
      <c r="A1532" t="s">
        <v>21</v>
      </c>
      <c r="B1532" t="s">
        <v>22</v>
      </c>
      <c r="C1532" s="5">
        <v>1531</v>
      </c>
      <c r="D1532" t="s">
        <v>23</v>
      </c>
      <c r="E1532" t="s">
        <v>24</v>
      </c>
      <c r="F1532" s="6">
        <v>34</v>
      </c>
      <c r="G1532" s="7">
        <v>220</v>
      </c>
      <c r="H1532" s="8">
        <v>40982</v>
      </c>
    </row>
    <row r="1533" spans="1:8" x14ac:dyDescent="0.25">
      <c r="A1533" t="s">
        <v>25</v>
      </c>
      <c r="B1533" t="s">
        <v>22</v>
      </c>
      <c r="C1533" s="5">
        <v>1532</v>
      </c>
      <c r="D1533" t="s">
        <v>26</v>
      </c>
      <c r="E1533" t="s">
        <v>27</v>
      </c>
      <c r="F1533" s="6">
        <v>34</v>
      </c>
      <c r="G1533" s="7">
        <v>150</v>
      </c>
      <c r="H1533" s="8">
        <v>40983</v>
      </c>
    </row>
    <row r="1534" spans="1:8" x14ac:dyDescent="0.25">
      <c r="A1534" t="s">
        <v>28</v>
      </c>
      <c r="B1534" t="s">
        <v>22</v>
      </c>
      <c r="C1534" s="5">
        <v>1533</v>
      </c>
      <c r="D1534" t="s">
        <v>29</v>
      </c>
      <c r="E1534" t="s">
        <v>30</v>
      </c>
      <c r="F1534" s="6">
        <v>13</v>
      </c>
      <c r="G1534" s="7">
        <v>900</v>
      </c>
      <c r="H1534" s="8">
        <v>40984</v>
      </c>
    </row>
    <row r="1535" spans="1:8" x14ac:dyDescent="0.25">
      <c r="A1535" t="s">
        <v>21</v>
      </c>
      <c r="B1535" t="s">
        <v>31</v>
      </c>
      <c r="C1535" s="5">
        <v>1534</v>
      </c>
      <c r="D1535" t="s">
        <v>32</v>
      </c>
      <c r="E1535" t="s">
        <v>33</v>
      </c>
      <c r="F1535" s="6">
        <v>59</v>
      </c>
      <c r="G1535" s="7">
        <v>620</v>
      </c>
      <c r="H1535" s="8">
        <v>40985</v>
      </c>
    </row>
    <row r="1536" spans="1:8" x14ac:dyDescent="0.25">
      <c r="A1536" t="s">
        <v>25</v>
      </c>
      <c r="B1536" t="s">
        <v>22</v>
      </c>
      <c r="C1536" s="5">
        <v>1535</v>
      </c>
      <c r="D1536" t="s">
        <v>34</v>
      </c>
      <c r="E1536" t="s">
        <v>35</v>
      </c>
      <c r="F1536" s="6">
        <v>6</v>
      </c>
      <c r="G1536" s="7">
        <v>360</v>
      </c>
      <c r="H1536" s="8">
        <v>40986</v>
      </c>
    </row>
    <row r="1537" spans="1:8" x14ac:dyDescent="0.25">
      <c r="A1537" t="s">
        <v>28</v>
      </c>
      <c r="B1537" t="s">
        <v>31</v>
      </c>
      <c r="C1537" s="5">
        <v>1536</v>
      </c>
      <c r="D1537" t="s">
        <v>36</v>
      </c>
      <c r="E1537" t="s">
        <v>37</v>
      </c>
      <c r="F1537" s="6">
        <v>59</v>
      </c>
      <c r="G1537" s="7">
        <v>450</v>
      </c>
      <c r="H1537" s="8">
        <v>40987</v>
      </c>
    </row>
    <row r="1538" spans="1:8" x14ac:dyDescent="0.25">
      <c r="A1538" t="s">
        <v>21</v>
      </c>
      <c r="B1538" t="s">
        <v>31</v>
      </c>
      <c r="C1538" s="5">
        <v>1537</v>
      </c>
      <c r="D1538" t="s">
        <v>38</v>
      </c>
      <c r="E1538" t="s">
        <v>39</v>
      </c>
      <c r="F1538" s="6">
        <v>67</v>
      </c>
      <c r="G1538" s="7">
        <v>123</v>
      </c>
      <c r="H1538" s="8">
        <v>40988</v>
      </c>
    </row>
    <row r="1539" spans="1:8" x14ac:dyDescent="0.25">
      <c r="A1539" t="s">
        <v>25</v>
      </c>
      <c r="B1539" t="s">
        <v>40</v>
      </c>
      <c r="C1539" s="5">
        <v>1538</v>
      </c>
      <c r="D1539" t="s">
        <v>41</v>
      </c>
      <c r="E1539" t="s">
        <v>42</v>
      </c>
      <c r="F1539" s="6">
        <v>44</v>
      </c>
      <c r="G1539" s="7">
        <v>789</v>
      </c>
      <c r="H1539" s="8">
        <v>40989</v>
      </c>
    </row>
    <row r="1540" spans="1:8" x14ac:dyDescent="0.25">
      <c r="A1540" t="s">
        <v>28</v>
      </c>
      <c r="B1540" t="s">
        <v>40</v>
      </c>
      <c r="C1540" s="5">
        <v>1539</v>
      </c>
      <c r="D1540" t="s">
        <v>36</v>
      </c>
      <c r="E1540" t="s">
        <v>43</v>
      </c>
      <c r="F1540" s="6">
        <v>33</v>
      </c>
      <c r="G1540" s="7">
        <v>1000</v>
      </c>
      <c r="H1540" s="8">
        <v>40990</v>
      </c>
    </row>
    <row r="1541" spans="1:8" x14ac:dyDescent="0.25">
      <c r="A1541" t="s">
        <v>21</v>
      </c>
      <c r="B1541" t="s">
        <v>44</v>
      </c>
      <c r="C1541" s="5">
        <v>1540</v>
      </c>
      <c r="D1541" t="s">
        <v>45</v>
      </c>
      <c r="E1541" t="s">
        <v>46</v>
      </c>
      <c r="F1541" s="6">
        <v>63</v>
      </c>
      <c r="G1541" s="7">
        <v>900</v>
      </c>
      <c r="H1541" s="8">
        <v>40991</v>
      </c>
    </row>
    <row r="1542" spans="1:8" x14ac:dyDescent="0.25">
      <c r="A1542" t="s">
        <v>25</v>
      </c>
      <c r="B1542" t="s">
        <v>22</v>
      </c>
      <c r="C1542" s="5">
        <v>1541</v>
      </c>
      <c r="D1542" t="s">
        <v>23</v>
      </c>
      <c r="E1542" t="s">
        <v>24</v>
      </c>
      <c r="F1542" s="6">
        <v>34</v>
      </c>
      <c r="G1542" s="7">
        <v>350</v>
      </c>
      <c r="H1542" s="8">
        <v>40992</v>
      </c>
    </row>
    <row r="1543" spans="1:8" x14ac:dyDescent="0.25">
      <c r="A1543" t="s">
        <v>28</v>
      </c>
      <c r="B1543" t="s">
        <v>22</v>
      </c>
      <c r="C1543" s="5">
        <v>1542</v>
      </c>
      <c r="D1543" t="s">
        <v>26</v>
      </c>
      <c r="E1543" t="s">
        <v>27</v>
      </c>
      <c r="F1543" s="6">
        <v>34</v>
      </c>
      <c r="G1543" s="7">
        <v>220</v>
      </c>
      <c r="H1543" s="8">
        <v>40993</v>
      </c>
    </row>
    <row r="1544" spans="1:8" x14ac:dyDescent="0.25">
      <c r="A1544" t="s">
        <v>21</v>
      </c>
      <c r="B1544" t="s">
        <v>22</v>
      </c>
      <c r="C1544" s="5">
        <v>1543</v>
      </c>
      <c r="D1544" t="s">
        <v>29</v>
      </c>
      <c r="E1544" t="s">
        <v>30</v>
      </c>
      <c r="F1544" s="6">
        <v>13</v>
      </c>
      <c r="G1544" s="7">
        <v>150</v>
      </c>
      <c r="H1544" s="8">
        <v>40994</v>
      </c>
    </row>
    <row r="1545" spans="1:8" x14ac:dyDescent="0.25">
      <c r="A1545" t="s">
        <v>25</v>
      </c>
      <c r="B1545" t="s">
        <v>31</v>
      </c>
      <c r="C1545" s="5">
        <v>1544</v>
      </c>
      <c r="D1545" t="s">
        <v>32</v>
      </c>
      <c r="E1545" t="s">
        <v>33</v>
      </c>
      <c r="F1545" s="6">
        <v>59</v>
      </c>
      <c r="G1545" s="7">
        <v>900</v>
      </c>
      <c r="H1545" s="8">
        <v>40995</v>
      </c>
    </row>
    <row r="1546" spans="1:8" x14ac:dyDescent="0.25">
      <c r="A1546" t="s">
        <v>28</v>
      </c>
      <c r="B1546" t="s">
        <v>22</v>
      </c>
      <c r="C1546" s="5">
        <v>1545</v>
      </c>
      <c r="D1546" t="s">
        <v>34</v>
      </c>
      <c r="E1546" t="s">
        <v>35</v>
      </c>
      <c r="F1546" s="6">
        <v>6</v>
      </c>
      <c r="G1546" s="7">
        <v>620</v>
      </c>
      <c r="H1546" s="8">
        <v>40996</v>
      </c>
    </row>
    <row r="1547" spans="1:8" x14ac:dyDescent="0.25">
      <c r="A1547" t="s">
        <v>21</v>
      </c>
      <c r="B1547" t="s">
        <v>31</v>
      </c>
      <c r="C1547" s="5">
        <v>1546</v>
      </c>
      <c r="D1547" t="s">
        <v>36</v>
      </c>
      <c r="E1547" t="s">
        <v>37</v>
      </c>
      <c r="F1547" s="6">
        <v>59</v>
      </c>
      <c r="G1547" s="7">
        <v>360</v>
      </c>
      <c r="H1547" s="8">
        <v>40997</v>
      </c>
    </row>
    <row r="1548" spans="1:8" x14ac:dyDescent="0.25">
      <c r="A1548" t="s">
        <v>25</v>
      </c>
      <c r="B1548" t="s">
        <v>31</v>
      </c>
      <c r="C1548" s="5">
        <v>1547</v>
      </c>
      <c r="D1548" t="s">
        <v>38</v>
      </c>
      <c r="E1548" t="s">
        <v>39</v>
      </c>
      <c r="F1548" s="6">
        <v>67</v>
      </c>
      <c r="G1548" s="7">
        <v>450</v>
      </c>
      <c r="H1548" s="8">
        <v>40998</v>
      </c>
    </row>
    <row r="1549" spans="1:8" x14ac:dyDescent="0.25">
      <c r="A1549" t="s">
        <v>28</v>
      </c>
      <c r="B1549" t="s">
        <v>40</v>
      </c>
      <c r="C1549" s="5">
        <v>1548</v>
      </c>
      <c r="D1549" t="s">
        <v>41</v>
      </c>
      <c r="E1549" t="s">
        <v>42</v>
      </c>
      <c r="F1549" s="6">
        <v>44</v>
      </c>
      <c r="G1549" s="7">
        <v>123</v>
      </c>
      <c r="H1549" s="8">
        <v>40999</v>
      </c>
    </row>
    <row r="1550" spans="1:8" x14ac:dyDescent="0.25">
      <c r="A1550" t="s">
        <v>21</v>
      </c>
      <c r="B1550" t="s">
        <v>40</v>
      </c>
      <c r="C1550" s="5">
        <v>1549</v>
      </c>
      <c r="D1550" t="s">
        <v>36</v>
      </c>
      <c r="E1550" t="s">
        <v>43</v>
      </c>
      <c r="F1550" s="6">
        <v>33</v>
      </c>
      <c r="G1550" s="7">
        <v>789</v>
      </c>
      <c r="H1550" s="8">
        <v>41000</v>
      </c>
    </row>
    <row r="1551" spans="1:8" x14ac:dyDescent="0.25">
      <c r="A1551" t="s">
        <v>25</v>
      </c>
      <c r="B1551" t="s">
        <v>44</v>
      </c>
      <c r="C1551" s="5">
        <v>1550</v>
      </c>
      <c r="D1551" t="s">
        <v>45</v>
      </c>
      <c r="E1551" t="s">
        <v>46</v>
      </c>
      <c r="F1551" s="6">
        <v>63</v>
      </c>
      <c r="G1551" s="7">
        <v>1000</v>
      </c>
      <c r="H1551" s="8">
        <v>41001</v>
      </c>
    </row>
    <row r="1552" spans="1:8" x14ac:dyDescent="0.25">
      <c r="A1552" t="s">
        <v>28</v>
      </c>
      <c r="B1552" t="s">
        <v>22</v>
      </c>
      <c r="C1552" s="5">
        <v>1551</v>
      </c>
      <c r="D1552" t="s">
        <v>23</v>
      </c>
      <c r="E1552" t="s">
        <v>24</v>
      </c>
      <c r="F1552" s="6">
        <v>34</v>
      </c>
      <c r="G1552" s="7">
        <v>900</v>
      </c>
      <c r="H1552" s="8">
        <v>41002</v>
      </c>
    </row>
    <row r="1553" spans="1:8" x14ac:dyDescent="0.25">
      <c r="A1553" t="s">
        <v>21</v>
      </c>
      <c r="B1553" t="s">
        <v>22</v>
      </c>
      <c r="C1553" s="5">
        <v>1552</v>
      </c>
      <c r="D1553" t="s">
        <v>26</v>
      </c>
      <c r="E1553" t="s">
        <v>27</v>
      </c>
      <c r="F1553" s="6">
        <v>34</v>
      </c>
      <c r="G1553" s="7">
        <v>350</v>
      </c>
      <c r="H1553" s="8">
        <v>41003</v>
      </c>
    </row>
    <row r="1554" spans="1:8" x14ac:dyDescent="0.25">
      <c r="A1554" t="s">
        <v>25</v>
      </c>
      <c r="B1554" t="s">
        <v>22</v>
      </c>
      <c r="C1554" s="5">
        <v>1553</v>
      </c>
      <c r="D1554" t="s">
        <v>29</v>
      </c>
      <c r="E1554" t="s">
        <v>30</v>
      </c>
      <c r="F1554" s="6">
        <v>13</v>
      </c>
      <c r="G1554" s="7">
        <v>220</v>
      </c>
      <c r="H1554" s="8">
        <v>41004</v>
      </c>
    </row>
    <row r="1555" spans="1:8" x14ac:dyDescent="0.25">
      <c r="A1555" t="s">
        <v>28</v>
      </c>
      <c r="B1555" t="s">
        <v>31</v>
      </c>
      <c r="C1555" s="5">
        <v>1554</v>
      </c>
      <c r="D1555" t="s">
        <v>32</v>
      </c>
      <c r="E1555" t="s">
        <v>33</v>
      </c>
      <c r="F1555" s="6">
        <v>59</v>
      </c>
      <c r="G1555" s="7">
        <v>150</v>
      </c>
      <c r="H1555" s="8">
        <v>41005</v>
      </c>
    </row>
    <row r="1556" spans="1:8" x14ac:dyDescent="0.25">
      <c r="A1556" t="s">
        <v>21</v>
      </c>
      <c r="B1556" t="s">
        <v>22</v>
      </c>
      <c r="C1556" s="5">
        <v>1555</v>
      </c>
      <c r="D1556" t="s">
        <v>34</v>
      </c>
      <c r="E1556" t="s">
        <v>35</v>
      </c>
      <c r="F1556" s="6">
        <v>6</v>
      </c>
      <c r="G1556" s="7">
        <v>900</v>
      </c>
      <c r="H1556" s="8">
        <v>41006</v>
      </c>
    </row>
    <row r="1557" spans="1:8" x14ac:dyDescent="0.25">
      <c r="A1557" t="s">
        <v>25</v>
      </c>
      <c r="B1557" t="s">
        <v>31</v>
      </c>
      <c r="C1557" s="5">
        <v>1556</v>
      </c>
      <c r="D1557" t="s">
        <v>36</v>
      </c>
      <c r="E1557" t="s">
        <v>37</v>
      </c>
      <c r="F1557" s="6">
        <v>59</v>
      </c>
      <c r="G1557" s="7">
        <v>620</v>
      </c>
      <c r="H1557" s="8">
        <v>41007</v>
      </c>
    </row>
    <row r="1558" spans="1:8" x14ac:dyDescent="0.25">
      <c r="A1558" t="s">
        <v>28</v>
      </c>
      <c r="B1558" t="s">
        <v>31</v>
      </c>
      <c r="C1558" s="5">
        <v>1557</v>
      </c>
      <c r="D1558" t="s">
        <v>38</v>
      </c>
      <c r="E1558" t="s">
        <v>39</v>
      </c>
      <c r="F1558" s="6">
        <v>67</v>
      </c>
      <c r="G1558" s="7">
        <v>360</v>
      </c>
      <c r="H1558" s="8">
        <v>41008</v>
      </c>
    </row>
    <row r="1559" spans="1:8" x14ac:dyDescent="0.25">
      <c r="A1559" t="s">
        <v>21</v>
      </c>
      <c r="B1559" t="s">
        <v>40</v>
      </c>
      <c r="C1559" s="5">
        <v>1558</v>
      </c>
      <c r="D1559" t="s">
        <v>41</v>
      </c>
      <c r="E1559" t="s">
        <v>42</v>
      </c>
      <c r="F1559" s="6">
        <v>44</v>
      </c>
      <c r="G1559" s="7">
        <v>450</v>
      </c>
      <c r="H1559" s="8">
        <v>41009</v>
      </c>
    </row>
    <row r="1560" spans="1:8" x14ac:dyDescent="0.25">
      <c r="A1560" t="s">
        <v>25</v>
      </c>
      <c r="B1560" t="s">
        <v>40</v>
      </c>
      <c r="C1560" s="5">
        <v>1559</v>
      </c>
      <c r="D1560" t="s">
        <v>36</v>
      </c>
      <c r="E1560" t="s">
        <v>43</v>
      </c>
      <c r="F1560" s="6">
        <v>33</v>
      </c>
      <c r="G1560" s="7">
        <v>123</v>
      </c>
      <c r="H1560" s="8">
        <v>41010</v>
      </c>
    </row>
    <row r="1561" spans="1:8" x14ac:dyDescent="0.25">
      <c r="A1561" t="s">
        <v>28</v>
      </c>
      <c r="B1561" t="s">
        <v>44</v>
      </c>
      <c r="C1561" s="5">
        <v>1560</v>
      </c>
      <c r="D1561" t="s">
        <v>45</v>
      </c>
      <c r="E1561" t="s">
        <v>46</v>
      </c>
      <c r="F1561" s="6">
        <v>63</v>
      </c>
      <c r="G1561" s="7">
        <v>789</v>
      </c>
      <c r="H1561" s="8">
        <v>41011</v>
      </c>
    </row>
    <row r="1562" spans="1:8" x14ac:dyDescent="0.25">
      <c r="A1562" t="s">
        <v>21</v>
      </c>
      <c r="B1562" t="s">
        <v>22</v>
      </c>
      <c r="C1562" s="5">
        <v>1561</v>
      </c>
      <c r="D1562" t="s">
        <v>23</v>
      </c>
      <c r="E1562" t="s">
        <v>24</v>
      </c>
      <c r="F1562" s="6">
        <v>34</v>
      </c>
      <c r="G1562" s="7">
        <v>1000</v>
      </c>
      <c r="H1562" s="8">
        <v>41012</v>
      </c>
    </row>
    <row r="1563" spans="1:8" x14ac:dyDescent="0.25">
      <c r="A1563" t="s">
        <v>25</v>
      </c>
      <c r="B1563" t="s">
        <v>22</v>
      </c>
      <c r="C1563" s="5">
        <v>1562</v>
      </c>
      <c r="D1563" t="s">
        <v>26</v>
      </c>
      <c r="E1563" t="s">
        <v>27</v>
      </c>
      <c r="F1563" s="6">
        <v>34</v>
      </c>
      <c r="G1563" s="7">
        <v>900</v>
      </c>
      <c r="H1563" s="8">
        <v>41013</v>
      </c>
    </row>
    <row r="1564" spans="1:8" x14ac:dyDescent="0.25">
      <c r="A1564" t="s">
        <v>28</v>
      </c>
      <c r="B1564" t="s">
        <v>22</v>
      </c>
      <c r="C1564" s="5">
        <v>1563</v>
      </c>
      <c r="D1564" t="s">
        <v>29</v>
      </c>
      <c r="E1564" t="s">
        <v>30</v>
      </c>
      <c r="F1564" s="6">
        <v>13</v>
      </c>
      <c r="G1564" s="7">
        <v>350</v>
      </c>
      <c r="H1564" s="8">
        <v>41014</v>
      </c>
    </row>
    <row r="1565" spans="1:8" x14ac:dyDescent="0.25">
      <c r="A1565" t="s">
        <v>21</v>
      </c>
      <c r="B1565" t="s">
        <v>31</v>
      </c>
      <c r="C1565" s="5">
        <v>1564</v>
      </c>
      <c r="D1565" t="s">
        <v>32</v>
      </c>
      <c r="E1565" t="s">
        <v>33</v>
      </c>
      <c r="F1565" s="6">
        <v>59</v>
      </c>
      <c r="G1565" s="7">
        <v>220</v>
      </c>
      <c r="H1565" s="8">
        <v>41015</v>
      </c>
    </row>
    <row r="1566" spans="1:8" x14ac:dyDescent="0.25">
      <c r="A1566" t="s">
        <v>25</v>
      </c>
      <c r="B1566" t="s">
        <v>22</v>
      </c>
      <c r="C1566" s="5">
        <v>1565</v>
      </c>
      <c r="D1566" t="s">
        <v>34</v>
      </c>
      <c r="E1566" t="s">
        <v>35</v>
      </c>
      <c r="F1566" s="6">
        <v>6</v>
      </c>
      <c r="G1566" s="7">
        <v>150</v>
      </c>
      <c r="H1566" s="8">
        <v>41016</v>
      </c>
    </row>
    <row r="1567" spans="1:8" x14ac:dyDescent="0.25">
      <c r="A1567" t="s">
        <v>28</v>
      </c>
      <c r="B1567" t="s">
        <v>31</v>
      </c>
      <c r="C1567" s="5">
        <v>1566</v>
      </c>
      <c r="D1567" t="s">
        <v>36</v>
      </c>
      <c r="E1567" t="s">
        <v>37</v>
      </c>
      <c r="F1567" s="6">
        <v>59</v>
      </c>
      <c r="G1567" s="7">
        <v>900</v>
      </c>
      <c r="H1567" s="8">
        <v>41017</v>
      </c>
    </row>
    <row r="1568" spans="1:8" x14ac:dyDescent="0.25">
      <c r="A1568" t="s">
        <v>21</v>
      </c>
      <c r="B1568" t="s">
        <v>31</v>
      </c>
      <c r="C1568" s="5">
        <v>1567</v>
      </c>
      <c r="D1568" t="s">
        <v>38</v>
      </c>
      <c r="E1568" t="s">
        <v>39</v>
      </c>
      <c r="F1568" s="6">
        <v>67</v>
      </c>
      <c r="G1568" s="7">
        <v>620</v>
      </c>
      <c r="H1568" s="8">
        <v>41018</v>
      </c>
    </row>
    <row r="1569" spans="1:8" x14ac:dyDescent="0.25">
      <c r="A1569" t="s">
        <v>25</v>
      </c>
      <c r="B1569" t="s">
        <v>40</v>
      </c>
      <c r="C1569" s="5">
        <v>1568</v>
      </c>
      <c r="D1569" t="s">
        <v>41</v>
      </c>
      <c r="E1569" t="s">
        <v>42</v>
      </c>
      <c r="F1569" s="6">
        <v>44</v>
      </c>
      <c r="G1569" s="7">
        <v>360</v>
      </c>
      <c r="H1569" s="8">
        <v>41019</v>
      </c>
    </row>
    <row r="1570" spans="1:8" x14ac:dyDescent="0.25">
      <c r="A1570" t="s">
        <v>28</v>
      </c>
      <c r="B1570" t="s">
        <v>40</v>
      </c>
      <c r="C1570" s="5">
        <v>1569</v>
      </c>
      <c r="D1570" t="s">
        <v>36</v>
      </c>
      <c r="E1570" t="s">
        <v>43</v>
      </c>
      <c r="F1570" s="6">
        <v>33</v>
      </c>
      <c r="G1570" s="7">
        <v>450</v>
      </c>
      <c r="H1570" s="8">
        <v>41020</v>
      </c>
    </row>
    <row r="1571" spans="1:8" x14ac:dyDescent="0.25">
      <c r="A1571" t="s">
        <v>21</v>
      </c>
      <c r="B1571" t="s">
        <v>44</v>
      </c>
      <c r="C1571" s="5">
        <v>1570</v>
      </c>
      <c r="D1571" t="s">
        <v>45</v>
      </c>
      <c r="E1571" t="s">
        <v>46</v>
      </c>
      <c r="F1571" s="6">
        <v>63</v>
      </c>
      <c r="G1571" s="7">
        <v>123</v>
      </c>
      <c r="H1571" s="8">
        <v>41021</v>
      </c>
    </row>
    <row r="1572" spans="1:8" x14ac:dyDescent="0.25">
      <c r="A1572" t="s">
        <v>25</v>
      </c>
      <c r="B1572" t="s">
        <v>22</v>
      </c>
      <c r="C1572" s="5">
        <v>1571</v>
      </c>
      <c r="D1572" t="s">
        <v>23</v>
      </c>
      <c r="E1572" t="s">
        <v>24</v>
      </c>
      <c r="F1572" s="6">
        <v>34</v>
      </c>
      <c r="G1572" s="7">
        <v>789</v>
      </c>
      <c r="H1572" s="8">
        <v>41022</v>
      </c>
    </row>
    <row r="1573" spans="1:8" x14ac:dyDescent="0.25">
      <c r="A1573" t="s">
        <v>28</v>
      </c>
      <c r="B1573" t="s">
        <v>22</v>
      </c>
      <c r="C1573" s="5">
        <v>1572</v>
      </c>
      <c r="D1573" t="s">
        <v>26</v>
      </c>
      <c r="E1573" t="s">
        <v>27</v>
      </c>
      <c r="F1573" s="6">
        <v>34</v>
      </c>
      <c r="G1573" s="7">
        <v>1000</v>
      </c>
      <c r="H1573" s="8">
        <v>41023</v>
      </c>
    </row>
    <row r="1574" spans="1:8" x14ac:dyDescent="0.25">
      <c r="A1574" t="s">
        <v>21</v>
      </c>
      <c r="B1574" t="s">
        <v>22</v>
      </c>
      <c r="C1574" s="5">
        <v>1573</v>
      </c>
      <c r="D1574" t="s">
        <v>29</v>
      </c>
      <c r="E1574" t="s">
        <v>30</v>
      </c>
      <c r="F1574" s="6">
        <v>13</v>
      </c>
      <c r="G1574" s="7">
        <v>900</v>
      </c>
      <c r="H1574" s="8">
        <v>41024</v>
      </c>
    </row>
    <row r="1575" spans="1:8" x14ac:dyDescent="0.25">
      <c r="A1575" t="s">
        <v>25</v>
      </c>
      <c r="B1575" t="s">
        <v>31</v>
      </c>
      <c r="C1575" s="5">
        <v>1574</v>
      </c>
      <c r="D1575" t="s">
        <v>32</v>
      </c>
      <c r="E1575" t="s">
        <v>33</v>
      </c>
      <c r="F1575" s="6">
        <v>59</v>
      </c>
      <c r="G1575" s="7">
        <v>350</v>
      </c>
      <c r="H1575" s="8">
        <v>41025</v>
      </c>
    </row>
    <row r="1576" spans="1:8" x14ac:dyDescent="0.25">
      <c r="A1576" t="s">
        <v>28</v>
      </c>
      <c r="B1576" t="s">
        <v>22</v>
      </c>
      <c r="C1576" s="5">
        <v>1575</v>
      </c>
      <c r="D1576" t="s">
        <v>34</v>
      </c>
      <c r="E1576" t="s">
        <v>35</v>
      </c>
      <c r="F1576" s="6">
        <v>6</v>
      </c>
      <c r="G1576" s="7">
        <v>220</v>
      </c>
      <c r="H1576" s="8">
        <v>41026</v>
      </c>
    </row>
    <row r="1577" spans="1:8" x14ac:dyDescent="0.25">
      <c r="A1577" t="s">
        <v>21</v>
      </c>
      <c r="B1577" t="s">
        <v>31</v>
      </c>
      <c r="C1577" s="5">
        <v>1576</v>
      </c>
      <c r="D1577" t="s">
        <v>36</v>
      </c>
      <c r="E1577" t="s">
        <v>37</v>
      </c>
      <c r="F1577" s="6">
        <v>59</v>
      </c>
      <c r="G1577" s="7">
        <v>150</v>
      </c>
      <c r="H1577" s="8">
        <v>41027</v>
      </c>
    </row>
    <row r="1578" spans="1:8" x14ac:dyDescent="0.25">
      <c r="A1578" t="s">
        <v>25</v>
      </c>
      <c r="B1578" t="s">
        <v>31</v>
      </c>
      <c r="C1578" s="5">
        <v>1577</v>
      </c>
      <c r="D1578" t="s">
        <v>38</v>
      </c>
      <c r="E1578" t="s">
        <v>39</v>
      </c>
      <c r="F1578" s="6">
        <v>67</v>
      </c>
      <c r="G1578" s="7">
        <v>900</v>
      </c>
      <c r="H1578" s="8">
        <v>41028</v>
      </c>
    </row>
    <row r="1579" spans="1:8" x14ac:dyDescent="0.25">
      <c r="A1579" t="s">
        <v>28</v>
      </c>
      <c r="B1579" t="s">
        <v>40</v>
      </c>
      <c r="C1579" s="5">
        <v>1578</v>
      </c>
      <c r="D1579" t="s">
        <v>41</v>
      </c>
      <c r="E1579" t="s">
        <v>42</v>
      </c>
      <c r="F1579" s="6">
        <v>44</v>
      </c>
      <c r="G1579" s="7">
        <v>620</v>
      </c>
      <c r="H1579" s="8">
        <v>41029</v>
      </c>
    </row>
    <row r="1580" spans="1:8" x14ac:dyDescent="0.25">
      <c r="A1580" t="s">
        <v>21</v>
      </c>
      <c r="B1580" t="s">
        <v>40</v>
      </c>
      <c r="C1580" s="5">
        <v>1579</v>
      </c>
      <c r="D1580" t="s">
        <v>36</v>
      </c>
      <c r="E1580" t="s">
        <v>43</v>
      </c>
      <c r="F1580" s="6">
        <v>33</v>
      </c>
      <c r="G1580" s="7">
        <v>360</v>
      </c>
      <c r="H1580" s="8">
        <v>41030</v>
      </c>
    </row>
    <row r="1581" spans="1:8" x14ac:dyDescent="0.25">
      <c r="A1581" t="s">
        <v>25</v>
      </c>
      <c r="B1581" t="s">
        <v>44</v>
      </c>
      <c r="C1581" s="5">
        <v>1580</v>
      </c>
      <c r="D1581" t="s">
        <v>45</v>
      </c>
      <c r="E1581" t="s">
        <v>46</v>
      </c>
      <c r="F1581" s="6">
        <v>63</v>
      </c>
      <c r="G1581" s="7">
        <v>450</v>
      </c>
      <c r="H1581" s="8">
        <v>41031</v>
      </c>
    </row>
    <row r="1582" spans="1:8" x14ac:dyDescent="0.25">
      <c r="A1582" t="s">
        <v>28</v>
      </c>
      <c r="B1582" t="s">
        <v>22</v>
      </c>
      <c r="C1582" s="5">
        <v>1581</v>
      </c>
      <c r="D1582" t="s">
        <v>23</v>
      </c>
      <c r="E1582" t="s">
        <v>24</v>
      </c>
      <c r="F1582" s="6">
        <v>34</v>
      </c>
      <c r="G1582" s="7">
        <v>123</v>
      </c>
      <c r="H1582" s="8">
        <v>41032</v>
      </c>
    </row>
    <row r="1583" spans="1:8" x14ac:dyDescent="0.25">
      <c r="A1583" t="s">
        <v>21</v>
      </c>
      <c r="B1583" t="s">
        <v>22</v>
      </c>
      <c r="C1583" s="5">
        <v>1582</v>
      </c>
      <c r="D1583" t="s">
        <v>26</v>
      </c>
      <c r="E1583" t="s">
        <v>27</v>
      </c>
      <c r="F1583" s="6">
        <v>34</v>
      </c>
      <c r="G1583" s="7">
        <v>789</v>
      </c>
      <c r="H1583" s="8">
        <v>41033</v>
      </c>
    </row>
    <row r="1584" spans="1:8" x14ac:dyDescent="0.25">
      <c r="A1584" t="s">
        <v>25</v>
      </c>
      <c r="B1584" t="s">
        <v>22</v>
      </c>
      <c r="C1584" s="5">
        <v>1583</v>
      </c>
      <c r="D1584" t="s">
        <v>29</v>
      </c>
      <c r="E1584" t="s">
        <v>30</v>
      </c>
      <c r="F1584" s="6">
        <v>13</v>
      </c>
      <c r="G1584" s="7">
        <v>1000</v>
      </c>
      <c r="H1584" s="8">
        <v>41034</v>
      </c>
    </row>
    <row r="1585" spans="1:8" x14ac:dyDescent="0.25">
      <c r="A1585" t="s">
        <v>28</v>
      </c>
      <c r="B1585" t="s">
        <v>31</v>
      </c>
      <c r="C1585" s="5">
        <v>1584</v>
      </c>
      <c r="D1585" t="s">
        <v>32</v>
      </c>
      <c r="E1585" t="s">
        <v>33</v>
      </c>
      <c r="F1585" s="6">
        <v>59</v>
      </c>
      <c r="G1585" s="7">
        <v>900</v>
      </c>
      <c r="H1585" s="8">
        <v>41035</v>
      </c>
    </row>
    <row r="1586" spans="1:8" x14ac:dyDescent="0.25">
      <c r="A1586" t="s">
        <v>21</v>
      </c>
      <c r="B1586" t="s">
        <v>22</v>
      </c>
      <c r="C1586" s="5">
        <v>1585</v>
      </c>
      <c r="D1586" t="s">
        <v>34</v>
      </c>
      <c r="E1586" t="s">
        <v>35</v>
      </c>
      <c r="F1586" s="6">
        <v>6</v>
      </c>
      <c r="G1586" s="7">
        <v>350</v>
      </c>
      <c r="H1586" s="8">
        <v>41036</v>
      </c>
    </row>
    <row r="1587" spans="1:8" x14ac:dyDescent="0.25">
      <c r="A1587" t="s">
        <v>25</v>
      </c>
      <c r="B1587" t="s">
        <v>31</v>
      </c>
      <c r="C1587" s="5">
        <v>1586</v>
      </c>
      <c r="D1587" t="s">
        <v>36</v>
      </c>
      <c r="E1587" t="s">
        <v>37</v>
      </c>
      <c r="F1587" s="6">
        <v>59</v>
      </c>
      <c r="G1587" s="7">
        <v>220</v>
      </c>
      <c r="H1587" s="8">
        <v>41037</v>
      </c>
    </row>
    <row r="1588" spans="1:8" x14ac:dyDescent="0.25">
      <c r="A1588" t="s">
        <v>28</v>
      </c>
      <c r="B1588" t="s">
        <v>31</v>
      </c>
      <c r="C1588" s="5">
        <v>1587</v>
      </c>
      <c r="D1588" t="s">
        <v>38</v>
      </c>
      <c r="E1588" t="s">
        <v>39</v>
      </c>
      <c r="F1588" s="6">
        <v>67</v>
      </c>
      <c r="G1588" s="7">
        <v>150</v>
      </c>
      <c r="H1588" s="8">
        <v>41038</v>
      </c>
    </row>
    <row r="1589" spans="1:8" x14ac:dyDescent="0.25">
      <c r="A1589" t="s">
        <v>21</v>
      </c>
      <c r="B1589" t="s">
        <v>40</v>
      </c>
      <c r="C1589" s="5">
        <v>1588</v>
      </c>
      <c r="D1589" t="s">
        <v>41</v>
      </c>
      <c r="E1589" t="s">
        <v>42</v>
      </c>
      <c r="F1589" s="6">
        <v>44</v>
      </c>
      <c r="G1589" s="7">
        <v>900</v>
      </c>
      <c r="H1589" s="8">
        <v>41039</v>
      </c>
    </row>
    <row r="1590" spans="1:8" x14ac:dyDescent="0.25">
      <c r="A1590" t="s">
        <v>25</v>
      </c>
      <c r="B1590" t="s">
        <v>40</v>
      </c>
      <c r="C1590" s="5">
        <v>1589</v>
      </c>
      <c r="D1590" t="s">
        <v>36</v>
      </c>
      <c r="E1590" t="s">
        <v>43</v>
      </c>
      <c r="F1590" s="6">
        <v>33</v>
      </c>
      <c r="G1590" s="7">
        <v>620</v>
      </c>
      <c r="H1590" s="8">
        <v>41040</v>
      </c>
    </row>
    <row r="1591" spans="1:8" x14ac:dyDescent="0.25">
      <c r="A1591" t="s">
        <v>28</v>
      </c>
      <c r="B1591" t="s">
        <v>44</v>
      </c>
      <c r="C1591" s="5">
        <v>1590</v>
      </c>
      <c r="D1591" t="s">
        <v>45</v>
      </c>
      <c r="E1591" t="s">
        <v>46</v>
      </c>
      <c r="F1591" s="6">
        <v>63</v>
      </c>
      <c r="G1591" s="7">
        <v>360</v>
      </c>
      <c r="H1591" s="8">
        <v>41041</v>
      </c>
    </row>
    <row r="1592" spans="1:8" x14ac:dyDescent="0.25">
      <c r="A1592" t="s">
        <v>21</v>
      </c>
      <c r="B1592" t="s">
        <v>22</v>
      </c>
      <c r="C1592" s="5">
        <v>1591</v>
      </c>
      <c r="D1592" t="s">
        <v>23</v>
      </c>
      <c r="E1592" t="s">
        <v>24</v>
      </c>
      <c r="F1592" s="6">
        <v>34</v>
      </c>
      <c r="G1592" s="7">
        <v>450</v>
      </c>
      <c r="H1592" s="8">
        <v>41042</v>
      </c>
    </row>
    <row r="1593" spans="1:8" x14ac:dyDescent="0.25">
      <c r="A1593" t="s">
        <v>25</v>
      </c>
      <c r="B1593" t="s">
        <v>22</v>
      </c>
      <c r="C1593" s="5">
        <v>1592</v>
      </c>
      <c r="D1593" t="s">
        <v>26</v>
      </c>
      <c r="E1593" t="s">
        <v>27</v>
      </c>
      <c r="F1593" s="6">
        <v>34</v>
      </c>
      <c r="G1593" s="7">
        <v>123</v>
      </c>
      <c r="H1593" s="8">
        <v>41043</v>
      </c>
    </row>
    <row r="1594" spans="1:8" x14ac:dyDescent="0.25">
      <c r="A1594" t="s">
        <v>28</v>
      </c>
      <c r="B1594" t="s">
        <v>22</v>
      </c>
      <c r="C1594" s="5">
        <v>1593</v>
      </c>
      <c r="D1594" t="s">
        <v>29</v>
      </c>
      <c r="E1594" t="s">
        <v>30</v>
      </c>
      <c r="F1594" s="6">
        <v>13</v>
      </c>
      <c r="G1594" s="7">
        <v>789</v>
      </c>
      <c r="H1594" s="8">
        <v>41044</v>
      </c>
    </row>
    <row r="1595" spans="1:8" x14ac:dyDescent="0.25">
      <c r="A1595" t="s">
        <v>21</v>
      </c>
      <c r="B1595" t="s">
        <v>31</v>
      </c>
      <c r="C1595" s="5">
        <v>1594</v>
      </c>
      <c r="D1595" t="s">
        <v>32</v>
      </c>
      <c r="E1595" t="s">
        <v>33</v>
      </c>
      <c r="F1595" s="6">
        <v>59</v>
      </c>
      <c r="G1595" s="7">
        <v>1000</v>
      </c>
      <c r="H1595" s="8">
        <v>41045</v>
      </c>
    </row>
    <row r="1596" spans="1:8" x14ac:dyDescent="0.25">
      <c r="A1596" t="s">
        <v>25</v>
      </c>
      <c r="B1596" t="s">
        <v>22</v>
      </c>
      <c r="C1596" s="5">
        <v>1595</v>
      </c>
      <c r="D1596" t="s">
        <v>34</v>
      </c>
      <c r="E1596" t="s">
        <v>35</v>
      </c>
      <c r="F1596" s="6">
        <v>6</v>
      </c>
      <c r="G1596" s="7">
        <v>900</v>
      </c>
      <c r="H1596" s="8">
        <v>41046</v>
      </c>
    </row>
    <row r="1597" spans="1:8" x14ac:dyDescent="0.25">
      <c r="A1597" t="s">
        <v>28</v>
      </c>
      <c r="B1597" t="s">
        <v>31</v>
      </c>
      <c r="C1597" s="5">
        <v>1596</v>
      </c>
      <c r="D1597" t="s">
        <v>36</v>
      </c>
      <c r="E1597" t="s">
        <v>37</v>
      </c>
      <c r="F1597" s="6">
        <v>59</v>
      </c>
      <c r="G1597" s="7">
        <v>350</v>
      </c>
      <c r="H1597" s="8">
        <v>41047</v>
      </c>
    </row>
    <row r="1598" spans="1:8" x14ac:dyDescent="0.25">
      <c r="A1598" t="s">
        <v>21</v>
      </c>
      <c r="B1598" t="s">
        <v>31</v>
      </c>
      <c r="C1598" s="5">
        <v>1597</v>
      </c>
      <c r="D1598" t="s">
        <v>38</v>
      </c>
      <c r="E1598" t="s">
        <v>39</v>
      </c>
      <c r="F1598" s="6">
        <v>67</v>
      </c>
      <c r="G1598" s="7">
        <v>220</v>
      </c>
      <c r="H1598" s="8">
        <v>41048</v>
      </c>
    </row>
    <row r="1599" spans="1:8" x14ac:dyDescent="0.25">
      <c r="A1599" t="s">
        <v>25</v>
      </c>
      <c r="B1599" t="s">
        <v>40</v>
      </c>
      <c r="C1599" s="5">
        <v>1598</v>
      </c>
      <c r="D1599" t="s">
        <v>41</v>
      </c>
      <c r="E1599" t="s">
        <v>42</v>
      </c>
      <c r="F1599" s="6">
        <v>44</v>
      </c>
      <c r="G1599" s="7">
        <v>150</v>
      </c>
      <c r="H1599" s="8">
        <v>41049</v>
      </c>
    </row>
    <row r="1600" spans="1:8" x14ac:dyDescent="0.25">
      <c r="A1600" t="s">
        <v>28</v>
      </c>
      <c r="B1600" t="s">
        <v>40</v>
      </c>
      <c r="C1600" s="5">
        <v>1599</v>
      </c>
      <c r="D1600" t="s">
        <v>36</v>
      </c>
      <c r="E1600" t="s">
        <v>43</v>
      </c>
      <c r="F1600" s="6">
        <v>33</v>
      </c>
      <c r="G1600" s="7">
        <v>900</v>
      </c>
      <c r="H1600" s="8">
        <v>41050</v>
      </c>
    </row>
    <row r="1601" spans="1:8" x14ac:dyDescent="0.25">
      <c r="A1601" t="s">
        <v>21</v>
      </c>
      <c r="B1601" t="s">
        <v>44</v>
      </c>
      <c r="C1601" s="5">
        <v>1600</v>
      </c>
      <c r="D1601" t="s">
        <v>45</v>
      </c>
      <c r="E1601" t="s">
        <v>46</v>
      </c>
      <c r="F1601" s="6">
        <v>63</v>
      </c>
      <c r="G1601" s="7">
        <v>620</v>
      </c>
      <c r="H1601" s="8">
        <v>41051</v>
      </c>
    </row>
    <row r="1602" spans="1:8" x14ac:dyDescent="0.25">
      <c r="A1602" t="s">
        <v>25</v>
      </c>
      <c r="B1602" t="s">
        <v>22</v>
      </c>
      <c r="C1602" s="5">
        <v>1601</v>
      </c>
      <c r="D1602" t="s">
        <v>23</v>
      </c>
      <c r="E1602" t="s">
        <v>24</v>
      </c>
      <c r="F1602" s="6">
        <v>34</v>
      </c>
      <c r="G1602" s="7">
        <v>360</v>
      </c>
      <c r="H1602" s="8">
        <v>41052</v>
      </c>
    </row>
    <row r="1603" spans="1:8" x14ac:dyDescent="0.25">
      <c r="A1603" t="s">
        <v>28</v>
      </c>
      <c r="B1603" t="s">
        <v>22</v>
      </c>
      <c r="C1603" s="5">
        <v>1602</v>
      </c>
      <c r="D1603" t="s">
        <v>26</v>
      </c>
      <c r="E1603" t="s">
        <v>27</v>
      </c>
      <c r="F1603" s="6">
        <v>34</v>
      </c>
      <c r="G1603" s="7">
        <v>450</v>
      </c>
      <c r="H1603" s="8">
        <v>41053</v>
      </c>
    </row>
    <row r="1604" spans="1:8" x14ac:dyDescent="0.25">
      <c r="A1604" t="s">
        <v>21</v>
      </c>
      <c r="B1604" t="s">
        <v>22</v>
      </c>
      <c r="C1604" s="5">
        <v>1603</v>
      </c>
      <c r="D1604" t="s">
        <v>29</v>
      </c>
      <c r="E1604" t="s">
        <v>30</v>
      </c>
      <c r="F1604" s="6">
        <v>13</v>
      </c>
      <c r="G1604" s="7">
        <v>123</v>
      </c>
      <c r="H1604" s="8">
        <v>41054</v>
      </c>
    </row>
    <row r="1605" spans="1:8" x14ac:dyDescent="0.25">
      <c r="A1605" t="s">
        <v>25</v>
      </c>
      <c r="B1605" t="s">
        <v>31</v>
      </c>
      <c r="C1605" s="5">
        <v>1604</v>
      </c>
      <c r="D1605" t="s">
        <v>32</v>
      </c>
      <c r="E1605" t="s">
        <v>33</v>
      </c>
      <c r="F1605" s="6">
        <v>59</v>
      </c>
      <c r="G1605" s="7">
        <v>789</v>
      </c>
      <c r="H1605" s="8">
        <v>41055</v>
      </c>
    </row>
    <row r="1606" spans="1:8" x14ac:dyDescent="0.25">
      <c r="A1606" t="s">
        <v>28</v>
      </c>
      <c r="B1606" t="s">
        <v>22</v>
      </c>
      <c r="C1606" s="5">
        <v>1605</v>
      </c>
      <c r="D1606" t="s">
        <v>34</v>
      </c>
      <c r="E1606" t="s">
        <v>35</v>
      </c>
      <c r="F1606" s="6">
        <v>6</v>
      </c>
      <c r="G1606" s="7">
        <v>1000</v>
      </c>
      <c r="H1606" s="8">
        <v>41056</v>
      </c>
    </row>
    <row r="1607" spans="1:8" x14ac:dyDescent="0.25">
      <c r="A1607" t="s">
        <v>21</v>
      </c>
      <c r="B1607" t="s">
        <v>31</v>
      </c>
      <c r="C1607" s="5">
        <v>1606</v>
      </c>
      <c r="D1607" t="s">
        <v>36</v>
      </c>
      <c r="E1607" t="s">
        <v>37</v>
      </c>
      <c r="F1607" s="6">
        <v>59</v>
      </c>
      <c r="G1607" s="7">
        <v>900</v>
      </c>
      <c r="H1607" s="8">
        <v>41057</v>
      </c>
    </row>
    <row r="1608" spans="1:8" x14ac:dyDescent="0.25">
      <c r="A1608" t="s">
        <v>25</v>
      </c>
      <c r="B1608" t="s">
        <v>31</v>
      </c>
      <c r="C1608" s="5">
        <v>1607</v>
      </c>
      <c r="D1608" t="s">
        <v>38</v>
      </c>
      <c r="E1608" t="s">
        <v>39</v>
      </c>
      <c r="F1608" s="6">
        <v>67</v>
      </c>
      <c r="G1608" s="7">
        <v>350</v>
      </c>
      <c r="H1608" s="8">
        <v>41058</v>
      </c>
    </row>
    <row r="1609" spans="1:8" x14ac:dyDescent="0.25">
      <c r="A1609" t="s">
        <v>28</v>
      </c>
      <c r="B1609" t="s">
        <v>40</v>
      </c>
      <c r="C1609" s="5">
        <v>1608</v>
      </c>
      <c r="D1609" t="s">
        <v>41</v>
      </c>
      <c r="E1609" t="s">
        <v>42</v>
      </c>
      <c r="F1609" s="6">
        <v>44</v>
      </c>
      <c r="G1609" s="7">
        <v>220</v>
      </c>
      <c r="H1609" s="8">
        <v>41059</v>
      </c>
    </row>
    <row r="1610" spans="1:8" x14ac:dyDescent="0.25">
      <c r="A1610" t="s">
        <v>21</v>
      </c>
      <c r="B1610" t="s">
        <v>40</v>
      </c>
      <c r="C1610" s="5">
        <v>1609</v>
      </c>
      <c r="D1610" t="s">
        <v>36</v>
      </c>
      <c r="E1610" t="s">
        <v>43</v>
      </c>
      <c r="F1610" s="6">
        <v>33</v>
      </c>
      <c r="G1610" s="7">
        <v>150</v>
      </c>
      <c r="H1610" s="8">
        <v>41060</v>
      </c>
    </row>
    <row r="1611" spans="1:8" x14ac:dyDescent="0.25">
      <c r="A1611" t="s">
        <v>25</v>
      </c>
      <c r="B1611" t="s">
        <v>44</v>
      </c>
      <c r="C1611" s="5">
        <v>1610</v>
      </c>
      <c r="D1611" t="s">
        <v>45</v>
      </c>
      <c r="E1611" t="s">
        <v>46</v>
      </c>
      <c r="F1611" s="6">
        <v>63</v>
      </c>
      <c r="G1611" s="7">
        <v>900</v>
      </c>
      <c r="H1611" s="8">
        <v>41061</v>
      </c>
    </row>
    <row r="1612" spans="1:8" x14ac:dyDescent="0.25">
      <c r="A1612" t="s">
        <v>28</v>
      </c>
      <c r="B1612" t="s">
        <v>22</v>
      </c>
      <c r="C1612" s="5">
        <v>1611</v>
      </c>
      <c r="D1612" t="s">
        <v>23</v>
      </c>
      <c r="E1612" t="s">
        <v>24</v>
      </c>
      <c r="F1612" s="6">
        <v>34</v>
      </c>
      <c r="G1612" s="7">
        <v>620</v>
      </c>
      <c r="H1612" s="8">
        <v>41062</v>
      </c>
    </row>
    <row r="1613" spans="1:8" x14ac:dyDescent="0.25">
      <c r="A1613" t="s">
        <v>21</v>
      </c>
      <c r="B1613" t="s">
        <v>22</v>
      </c>
      <c r="C1613" s="5">
        <v>1612</v>
      </c>
      <c r="D1613" t="s">
        <v>26</v>
      </c>
      <c r="E1613" t="s">
        <v>27</v>
      </c>
      <c r="F1613" s="6">
        <v>34</v>
      </c>
      <c r="G1613" s="7">
        <v>360</v>
      </c>
      <c r="H1613" s="8">
        <v>41063</v>
      </c>
    </row>
    <row r="1614" spans="1:8" x14ac:dyDescent="0.25">
      <c r="A1614" t="s">
        <v>25</v>
      </c>
      <c r="B1614" t="s">
        <v>22</v>
      </c>
      <c r="C1614" s="5">
        <v>1613</v>
      </c>
      <c r="D1614" t="s">
        <v>29</v>
      </c>
      <c r="E1614" t="s">
        <v>30</v>
      </c>
      <c r="F1614" s="6">
        <v>13</v>
      </c>
      <c r="G1614" s="7">
        <v>450</v>
      </c>
      <c r="H1614" s="8">
        <v>41064</v>
      </c>
    </row>
    <row r="1615" spans="1:8" x14ac:dyDescent="0.25">
      <c r="A1615" t="s">
        <v>28</v>
      </c>
      <c r="B1615" t="s">
        <v>31</v>
      </c>
      <c r="C1615" s="5">
        <v>1614</v>
      </c>
      <c r="D1615" t="s">
        <v>32</v>
      </c>
      <c r="E1615" t="s">
        <v>33</v>
      </c>
      <c r="F1615" s="6">
        <v>59</v>
      </c>
      <c r="G1615" s="7">
        <v>123</v>
      </c>
      <c r="H1615" s="8">
        <v>41065</v>
      </c>
    </row>
    <row r="1616" spans="1:8" x14ac:dyDescent="0.25">
      <c r="A1616" t="s">
        <v>21</v>
      </c>
      <c r="B1616" t="s">
        <v>22</v>
      </c>
      <c r="C1616" s="5">
        <v>1615</v>
      </c>
      <c r="D1616" t="s">
        <v>34</v>
      </c>
      <c r="E1616" t="s">
        <v>35</v>
      </c>
      <c r="F1616" s="6">
        <v>6</v>
      </c>
      <c r="G1616" s="7">
        <v>789</v>
      </c>
      <c r="H1616" s="8">
        <v>41066</v>
      </c>
    </row>
    <row r="1617" spans="1:8" x14ac:dyDescent="0.25">
      <c r="A1617" t="s">
        <v>25</v>
      </c>
      <c r="B1617" t="s">
        <v>31</v>
      </c>
      <c r="C1617" s="5">
        <v>1616</v>
      </c>
      <c r="D1617" t="s">
        <v>36</v>
      </c>
      <c r="E1617" t="s">
        <v>37</v>
      </c>
      <c r="F1617" s="6">
        <v>59</v>
      </c>
      <c r="G1617" s="7">
        <v>1000</v>
      </c>
      <c r="H1617" s="8">
        <v>41067</v>
      </c>
    </row>
    <row r="1618" spans="1:8" x14ac:dyDescent="0.25">
      <c r="A1618" t="s">
        <v>28</v>
      </c>
      <c r="B1618" t="s">
        <v>31</v>
      </c>
      <c r="C1618" s="5">
        <v>1617</v>
      </c>
      <c r="D1618" t="s">
        <v>38</v>
      </c>
      <c r="E1618" t="s">
        <v>39</v>
      </c>
      <c r="F1618" s="6">
        <v>67</v>
      </c>
      <c r="G1618" s="7">
        <v>900</v>
      </c>
      <c r="H1618" s="8">
        <v>41068</v>
      </c>
    </row>
    <row r="1619" spans="1:8" x14ac:dyDescent="0.25">
      <c r="A1619" t="s">
        <v>21</v>
      </c>
      <c r="B1619" t="s">
        <v>40</v>
      </c>
      <c r="C1619" s="5">
        <v>1618</v>
      </c>
      <c r="D1619" t="s">
        <v>41</v>
      </c>
      <c r="E1619" t="s">
        <v>42</v>
      </c>
      <c r="F1619" s="6">
        <v>44</v>
      </c>
      <c r="G1619" s="7">
        <v>350</v>
      </c>
      <c r="H1619" s="8">
        <v>41069</v>
      </c>
    </row>
    <row r="1620" spans="1:8" x14ac:dyDescent="0.25">
      <c r="A1620" t="s">
        <v>25</v>
      </c>
      <c r="B1620" t="s">
        <v>40</v>
      </c>
      <c r="C1620" s="5">
        <v>1619</v>
      </c>
      <c r="D1620" t="s">
        <v>36</v>
      </c>
      <c r="E1620" t="s">
        <v>43</v>
      </c>
      <c r="F1620" s="6">
        <v>33</v>
      </c>
      <c r="G1620" s="7">
        <v>220</v>
      </c>
      <c r="H1620" s="8">
        <v>41070</v>
      </c>
    </row>
    <row r="1621" spans="1:8" x14ac:dyDescent="0.25">
      <c r="A1621" t="s">
        <v>28</v>
      </c>
      <c r="B1621" t="s">
        <v>44</v>
      </c>
      <c r="C1621" s="5">
        <v>1620</v>
      </c>
      <c r="D1621" t="s">
        <v>45</v>
      </c>
      <c r="E1621" t="s">
        <v>46</v>
      </c>
      <c r="F1621" s="6">
        <v>63</v>
      </c>
      <c r="G1621" s="7">
        <v>150</v>
      </c>
      <c r="H1621" s="8">
        <v>41071</v>
      </c>
    </row>
    <row r="1622" spans="1:8" x14ac:dyDescent="0.25">
      <c r="A1622" t="s">
        <v>21</v>
      </c>
      <c r="B1622" t="s">
        <v>22</v>
      </c>
      <c r="C1622" s="5">
        <v>1621</v>
      </c>
      <c r="D1622" t="s">
        <v>23</v>
      </c>
      <c r="E1622" t="s">
        <v>24</v>
      </c>
      <c r="F1622" s="6">
        <v>34</v>
      </c>
      <c r="G1622" s="7">
        <v>900</v>
      </c>
      <c r="H1622" s="8">
        <v>41072</v>
      </c>
    </row>
    <row r="1623" spans="1:8" x14ac:dyDescent="0.25">
      <c r="A1623" t="s">
        <v>25</v>
      </c>
      <c r="B1623" t="s">
        <v>22</v>
      </c>
      <c r="C1623" s="5">
        <v>1622</v>
      </c>
      <c r="D1623" t="s">
        <v>26</v>
      </c>
      <c r="E1623" t="s">
        <v>27</v>
      </c>
      <c r="F1623" s="6">
        <v>34</v>
      </c>
      <c r="G1623" s="7">
        <v>620</v>
      </c>
      <c r="H1623" s="8">
        <v>41073</v>
      </c>
    </row>
    <row r="1624" spans="1:8" x14ac:dyDescent="0.25">
      <c r="A1624" t="s">
        <v>28</v>
      </c>
      <c r="B1624" t="s">
        <v>22</v>
      </c>
      <c r="C1624" s="5">
        <v>1623</v>
      </c>
      <c r="D1624" t="s">
        <v>29</v>
      </c>
      <c r="E1624" t="s">
        <v>30</v>
      </c>
      <c r="F1624" s="6">
        <v>13</v>
      </c>
      <c r="G1624" s="7">
        <v>360</v>
      </c>
      <c r="H1624" s="8">
        <v>41074</v>
      </c>
    </row>
    <row r="1625" spans="1:8" x14ac:dyDescent="0.25">
      <c r="A1625" t="s">
        <v>21</v>
      </c>
      <c r="B1625" t="s">
        <v>31</v>
      </c>
      <c r="C1625" s="5">
        <v>1624</v>
      </c>
      <c r="D1625" t="s">
        <v>32</v>
      </c>
      <c r="E1625" t="s">
        <v>33</v>
      </c>
      <c r="F1625" s="6">
        <v>59</v>
      </c>
      <c r="G1625" s="7">
        <v>450</v>
      </c>
      <c r="H1625" s="8">
        <v>41075</v>
      </c>
    </row>
    <row r="1626" spans="1:8" x14ac:dyDescent="0.25">
      <c r="A1626" t="s">
        <v>25</v>
      </c>
      <c r="B1626" t="s">
        <v>22</v>
      </c>
      <c r="C1626" s="5">
        <v>1625</v>
      </c>
      <c r="D1626" t="s">
        <v>34</v>
      </c>
      <c r="E1626" t="s">
        <v>35</v>
      </c>
      <c r="F1626" s="6">
        <v>6</v>
      </c>
      <c r="G1626" s="7">
        <v>123</v>
      </c>
      <c r="H1626" s="8">
        <v>41076</v>
      </c>
    </row>
    <row r="1627" spans="1:8" x14ac:dyDescent="0.25">
      <c r="A1627" t="s">
        <v>28</v>
      </c>
      <c r="B1627" t="s">
        <v>31</v>
      </c>
      <c r="C1627" s="5">
        <v>1626</v>
      </c>
      <c r="D1627" t="s">
        <v>36</v>
      </c>
      <c r="E1627" t="s">
        <v>37</v>
      </c>
      <c r="F1627" s="6">
        <v>59</v>
      </c>
      <c r="G1627" s="7">
        <v>789</v>
      </c>
      <c r="H1627" s="8">
        <v>41077</v>
      </c>
    </row>
    <row r="1628" spans="1:8" x14ac:dyDescent="0.25">
      <c r="A1628" t="s">
        <v>21</v>
      </c>
      <c r="B1628" t="s">
        <v>31</v>
      </c>
      <c r="C1628" s="5">
        <v>1627</v>
      </c>
      <c r="D1628" t="s">
        <v>38</v>
      </c>
      <c r="E1628" t="s">
        <v>39</v>
      </c>
      <c r="F1628" s="6">
        <v>67</v>
      </c>
      <c r="G1628" s="7">
        <v>1000</v>
      </c>
      <c r="H1628" s="8">
        <v>41078</v>
      </c>
    </row>
    <row r="1629" spans="1:8" x14ac:dyDescent="0.25">
      <c r="A1629" t="s">
        <v>25</v>
      </c>
      <c r="B1629" t="s">
        <v>40</v>
      </c>
      <c r="C1629" s="5">
        <v>1628</v>
      </c>
      <c r="D1629" t="s">
        <v>41</v>
      </c>
      <c r="E1629" t="s">
        <v>42</v>
      </c>
      <c r="F1629" s="6">
        <v>44</v>
      </c>
      <c r="G1629" s="7">
        <v>900</v>
      </c>
      <c r="H1629" s="8">
        <v>41079</v>
      </c>
    </row>
    <row r="1630" spans="1:8" x14ac:dyDescent="0.25">
      <c r="A1630" t="s">
        <v>28</v>
      </c>
      <c r="B1630" t="s">
        <v>40</v>
      </c>
      <c r="C1630" s="5">
        <v>1629</v>
      </c>
      <c r="D1630" t="s">
        <v>36</v>
      </c>
      <c r="E1630" t="s">
        <v>43</v>
      </c>
      <c r="F1630" s="6">
        <v>33</v>
      </c>
      <c r="G1630" s="7">
        <v>350</v>
      </c>
      <c r="H1630" s="8">
        <v>41080</v>
      </c>
    </row>
    <row r="1631" spans="1:8" x14ac:dyDescent="0.25">
      <c r="A1631" t="s">
        <v>21</v>
      </c>
      <c r="B1631" t="s">
        <v>44</v>
      </c>
      <c r="C1631" s="5">
        <v>1630</v>
      </c>
      <c r="D1631" t="s">
        <v>45</v>
      </c>
      <c r="E1631" t="s">
        <v>46</v>
      </c>
      <c r="F1631" s="6">
        <v>63</v>
      </c>
      <c r="G1631" s="7">
        <v>220</v>
      </c>
      <c r="H1631" s="8">
        <v>41081</v>
      </c>
    </row>
    <row r="1632" spans="1:8" x14ac:dyDescent="0.25">
      <c r="A1632" t="s">
        <v>25</v>
      </c>
      <c r="B1632" t="s">
        <v>22</v>
      </c>
      <c r="C1632" s="5">
        <v>1631</v>
      </c>
      <c r="D1632" t="s">
        <v>23</v>
      </c>
      <c r="E1632" t="s">
        <v>24</v>
      </c>
      <c r="F1632" s="6">
        <v>34</v>
      </c>
      <c r="G1632" s="7">
        <v>150</v>
      </c>
      <c r="H1632" s="8">
        <v>41082</v>
      </c>
    </row>
    <row r="1633" spans="1:8" x14ac:dyDescent="0.25">
      <c r="A1633" t="s">
        <v>28</v>
      </c>
      <c r="B1633" t="s">
        <v>22</v>
      </c>
      <c r="C1633" s="5">
        <v>1632</v>
      </c>
      <c r="D1633" t="s">
        <v>26</v>
      </c>
      <c r="E1633" t="s">
        <v>27</v>
      </c>
      <c r="F1633" s="6">
        <v>34</v>
      </c>
      <c r="G1633" s="7">
        <v>900</v>
      </c>
      <c r="H1633" s="8">
        <v>41083</v>
      </c>
    </row>
    <row r="1634" spans="1:8" x14ac:dyDescent="0.25">
      <c r="A1634" t="s">
        <v>21</v>
      </c>
      <c r="B1634" t="s">
        <v>22</v>
      </c>
      <c r="C1634" s="5">
        <v>1633</v>
      </c>
      <c r="D1634" t="s">
        <v>29</v>
      </c>
      <c r="E1634" t="s">
        <v>30</v>
      </c>
      <c r="F1634" s="6">
        <v>13</v>
      </c>
      <c r="G1634" s="7">
        <v>620</v>
      </c>
      <c r="H1634" s="8">
        <v>41084</v>
      </c>
    </row>
    <row r="1635" spans="1:8" x14ac:dyDescent="0.25">
      <c r="A1635" t="s">
        <v>25</v>
      </c>
      <c r="B1635" t="s">
        <v>31</v>
      </c>
      <c r="C1635" s="5">
        <v>1634</v>
      </c>
      <c r="D1635" t="s">
        <v>32</v>
      </c>
      <c r="E1635" t="s">
        <v>33</v>
      </c>
      <c r="F1635" s="6">
        <v>59</v>
      </c>
      <c r="G1635" s="7">
        <v>360</v>
      </c>
      <c r="H1635" s="8">
        <v>41085</v>
      </c>
    </row>
    <row r="1636" spans="1:8" x14ac:dyDescent="0.25">
      <c r="A1636" t="s">
        <v>28</v>
      </c>
      <c r="B1636" t="s">
        <v>22</v>
      </c>
      <c r="C1636" s="5">
        <v>1635</v>
      </c>
      <c r="D1636" t="s">
        <v>34</v>
      </c>
      <c r="E1636" t="s">
        <v>35</v>
      </c>
      <c r="F1636" s="6">
        <v>6</v>
      </c>
      <c r="G1636" s="7">
        <v>450</v>
      </c>
      <c r="H1636" s="8">
        <v>41086</v>
      </c>
    </row>
    <row r="1637" spans="1:8" x14ac:dyDescent="0.25">
      <c r="A1637" t="s">
        <v>21</v>
      </c>
      <c r="B1637" t="s">
        <v>31</v>
      </c>
      <c r="C1637" s="5">
        <v>1636</v>
      </c>
      <c r="D1637" t="s">
        <v>36</v>
      </c>
      <c r="E1637" t="s">
        <v>37</v>
      </c>
      <c r="F1637" s="6">
        <v>59</v>
      </c>
      <c r="G1637" s="7">
        <v>123</v>
      </c>
      <c r="H1637" s="8">
        <v>41087</v>
      </c>
    </row>
    <row r="1638" spans="1:8" x14ac:dyDescent="0.25">
      <c r="A1638" t="s">
        <v>25</v>
      </c>
      <c r="B1638" t="s">
        <v>31</v>
      </c>
      <c r="C1638" s="5">
        <v>1637</v>
      </c>
      <c r="D1638" t="s">
        <v>38</v>
      </c>
      <c r="E1638" t="s">
        <v>39</v>
      </c>
      <c r="F1638" s="6">
        <v>67</v>
      </c>
      <c r="G1638" s="7">
        <v>789</v>
      </c>
      <c r="H1638" s="8">
        <v>41088</v>
      </c>
    </row>
    <row r="1639" spans="1:8" x14ac:dyDescent="0.25">
      <c r="A1639" t="s">
        <v>28</v>
      </c>
      <c r="B1639" t="s">
        <v>40</v>
      </c>
      <c r="C1639" s="5">
        <v>1638</v>
      </c>
      <c r="D1639" t="s">
        <v>41</v>
      </c>
      <c r="E1639" t="s">
        <v>42</v>
      </c>
      <c r="F1639" s="6">
        <v>44</v>
      </c>
      <c r="G1639" s="7">
        <v>1000</v>
      </c>
      <c r="H1639" s="8">
        <v>41089</v>
      </c>
    </row>
    <row r="1640" spans="1:8" x14ac:dyDescent="0.25">
      <c r="A1640" t="s">
        <v>21</v>
      </c>
      <c r="B1640" t="s">
        <v>40</v>
      </c>
      <c r="C1640" s="5">
        <v>1639</v>
      </c>
      <c r="D1640" t="s">
        <v>36</v>
      </c>
      <c r="E1640" t="s">
        <v>43</v>
      </c>
      <c r="F1640" s="6">
        <v>33</v>
      </c>
      <c r="G1640" s="7">
        <v>900</v>
      </c>
      <c r="H1640" s="8">
        <v>41090</v>
      </c>
    </row>
    <row r="1641" spans="1:8" x14ac:dyDescent="0.25">
      <c r="A1641" t="s">
        <v>25</v>
      </c>
      <c r="B1641" t="s">
        <v>44</v>
      </c>
      <c r="C1641" s="5">
        <v>1640</v>
      </c>
      <c r="D1641" t="s">
        <v>45</v>
      </c>
      <c r="E1641" t="s">
        <v>46</v>
      </c>
      <c r="F1641" s="6">
        <v>63</v>
      </c>
      <c r="G1641" s="7">
        <v>350</v>
      </c>
      <c r="H1641" s="8">
        <v>41091</v>
      </c>
    </row>
    <row r="1642" spans="1:8" x14ac:dyDescent="0.25">
      <c r="A1642" t="s">
        <v>28</v>
      </c>
      <c r="B1642" t="s">
        <v>22</v>
      </c>
      <c r="C1642" s="5">
        <v>1641</v>
      </c>
      <c r="D1642" t="s">
        <v>23</v>
      </c>
      <c r="E1642" t="s">
        <v>24</v>
      </c>
      <c r="F1642" s="6">
        <v>34</v>
      </c>
      <c r="G1642" s="7">
        <v>220</v>
      </c>
      <c r="H1642" s="8">
        <v>41092</v>
      </c>
    </row>
    <row r="1643" spans="1:8" x14ac:dyDescent="0.25">
      <c r="A1643" t="s">
        <v>21</v>
      </c>
      <c r="B1643" t="s">
        <v>22</v>
      </c>
      <c r="C1643" s="5">
        <v>1642</v>
      </c>
      <c r="D1643" t="s">
        <v>26</v>
      </c>
      <c r="E1643" t="s">
        <v>27</v>
      </c>
      <c r="F1643" s="6">
        <v>34</v>
      </c>
      <c r="G1643" s="7">
        <v>150</v>
      </c>
      <c r="H1643" s="8">
        <v>41093</v>
      </c>
    </row>
    <row r="1644" spans="1:8" x14ac:dyDescent="0.25">
      <c r="A1644" t="s">
        <v>25</v>
      </c>
      <c r="B1644" t="s">
        <v>22</v>
      </c>
      <c r="C1644" s="5">
        <v>1643</v>
      </c>
      <c r="D1644" t="s">
        <v>29</v>
      </c>
      <c r="E1644" t="s">
        <v>30</v>
      </c>
      <c r="F1644" s="6">
        <v>13</v>
      </c>
      <c r="G1644" s="7">
        <v>900</v>
      </c>
      <c r="H1644" s="8">
        <v>41094</v>
      </c>
    </row>
    <row r="1645" spans="1:8" x14ac:dyDescent="0.25">
      <c r="A1645" t="s">
        <v>28</v>
      </c>
      <c r="B1645" t="s">
        <v>31</v>
      </c>
      <c r="C1645" s="5">
        <v>1644</v>
      </c>
      <c r="D1645" t="s">
        <v>32</v>
      </c>
      <c r="E1645" t="s">
        <v>33</v>
      </c>
      <c r="F1645" s="6">
        <v>59</v>
      </c>
      <c r="G1645" s="7">
        <v>620</v>
      </c>
      <c r="H1645" s="8">
        <v>41095</v>
      </c>
    </row>
    <row r="1646" spans="1:8" x14ac:dyDescent="0.25">
      <c r="A1646" t="s">
        <v>21</v>
      </c>
      <c r="B1646" t="s">
        <v>22</v>
      </c>
      <c r="C1646" s="5">
        <v>1645</v>
      </c>
      <c r="D1646" t="s">
        <v>34</v>
      </c>
      <c r="E1646" t="s">
        <v>35</v>
      </c>
      <c r="F1646" s="6">
        <v>6</v>
      </c>
      <c r="G1646" s="7">
        <v>360</v>
      </c>
      <c r="H1646" s="8">
        <v>41096</v>
      </c>
    </row>
    <row r="1647" spans="1:8" x14ac:dyDescent="0.25">
      <c r="A1647" t="s">
        <v>25</v>
      </c>
      <c r="B1647" t="s">
        <v>31</v>
      </c>
      <c r="C1647" s="5">
        <v>1646</v>
      </c>
      <c r="D1647" t="s">
        <v>36</v>
      </c>
      <c r="E1647" t="s">
        <v>37</v>
      </c>
      <c r="F1647" s="6">
        <v>59</v>
      </c>
      <c r="G1647" s="7">
        <v>450</v>
      </c>
      <c r="H1647" s="8">
        <v>41097</v>
      </c>
    </row>
    <row r="1648" spans="1:8" x14ac:dyDescent="0.25">
      <c r="A1648" t="s">
        <v>28</v>
      </c>
      <c r="B1648" t="s">
        <v>31</v>
      </c>
      <c r="C1648" s="5">
        <v>1647</v>
      </c>
      <c r="D1648" t="s">
        <v>38</v>
      </c>
      <c r="E1648" t="s">
        <v>39</v>
      </c>
      <c r="F1648" s="6">
        <v>67</v>
      </c>
      <c r="G1648" s="7">
        <v>123</v>
      </c>
      <c r="H1648" s="8">
        <v>41098</v>
      </c>
    </row>
    <row r="1649" spans="1:8" x14ac:dyDescent="0.25">
      <c r="A1649" t="s">
        <v>21</v>
      </c>
      <c r="B1649" t="s">
        <v>40</v>
      </c>
      <c r="C1649" s="5">
        <v>1648</v>
      </c>
      <c r="D1649" t="s">
        <v>41</v>
      </c>
      <c r="E1649" t="s">
        <v>42</v>
      </c>
      <c r="F1649" s="6">
        <v>44</v>
      </c>
      <c r="G1649" s="7">
        <v>789</v>
      </c>
      <c r="H1649" s="8">
        <v>41099</v>
      </c>
    </row>
    <row r="1650" spans="1:8" x14ac:dyDescent="0.25">
      <c r="A1650" t="s">
        <v>25</v>
      </c>
      <c r="B1650" t="s">
        <v>40</v>
      </c>
      <c r="C1650" s="5">
        <v>1649</v>
      </c>
      <c r="D1650" t="s">
        <v>36</v>
      </c>
      <c r="E1650" t="s">
        <v>43</v>
      </c>
      <c r="F1650" s="6">
        <v>33</v>
      </c>
      <c r="G1650" s="7">
        <v>1000</v>
      </c>
      <c r="H1650" s="8">
        <v>41100</v>
      </c>
    </row>
    <row r="1651" spans="1:8" x14ac:dyDescent="0.25">
      <c r="A1651" t="s">
        <v>28</v>
      </c>
      <c r="B1651" t="s">
        <v>44</v>
      </c>
      <c r="C1651" s="5">
        <v>1650</v>
      </c>
      <c r="D1651" t="s">
        <v>45</v>
      </c>
      <c r="E1651" t="s">
        <v>46</v>
      </c>
      <c r="F1651" s="6">
        <v>63</v>
      </c>
      <c r="G1651" s="7">
        <v>900</v>
      </c>
      <c r="H1651" s="8">
        <v>41101</v>
      </c>
    </row>
    <row r="1652" spans="1:8" x14ac:dyDescent="0.25">
      <c r="A1652" t="s">
        <v>21</v>
      </c>
      <c r="B1652" t="s">
        <v>22</v>
      </c>
      <c r="C1652" s="5">
        <v>1651</v>
      </c>
      <c r="D1652" t="s">
        <v>23</v>
      </c>
      <c r="E1652" t="s">
        <v>24</v>
      </c>
      <c r="F1652" s="6">
        <v>34</v>
      </c>
      <c r="G1652" s="7">
        <v>350</v>
      </c>
      <c r="H1652" s="8">
        <v>41102</v>
      </c>
    </row>
    <row r="1653" spans="1:8" x14ac:dyDescent="0.25">
      <c r="A1653" t="s">
        <v>25</v>
      </c>
      <c r="B1653" t="s">
        <v>22</v>
      </c>
      <c r="C1653" s="5">
        <v>1652</v>
      </c>
      <c r="D1653" t="s">
        <v>26</v>
      </c>
      <c r="E1653" t="s">
        <v>27</v>
      </c>
      <c r="F1653" s="6">
        <v>34</v>
      </c>
      <c r="G1653" s="7">
        <v>220</v>
      </c>
      <c r="H1653" s="8">
        <v>41103</v>
      </c>
    </row>
    <row r="1654" spans="1:8" x14ac:dyDescent="0.25">
      <c r="A1654" t="s">
        <v>28</v>
      </c>
      <c r="B1654" t="s">
        <v>22</v>
      </c>
      <c r="C1654" s="5">
        <v>1653</v>
      </c>
      <c r="D1654" t="s">
        <v>29</v>
      </c>
      <c r="E1654" t="s">
        <v>30</v>
      </c>
      <c r="F1654" s="6">
        <v>13</v>
      </c>
      <c r="G1654" s="7">
        <v>150</v>
      </c>
      <c r="H1654" s="8">
        <v>41104</v>
      </c>
    </row>
    <row r="1655" spans="1:8" x14ac:dyDescent="0.25">
      <c r="A1655" t="s">
        <v>21</v>
      </c>
      <c r="B1655" t="s">
        <v>31</v>
      </c>
      <c r="C1655" s="5">
        <v>1654</v>
      </c>
      <c r="D1655" t="s">
        <v>32</v>
      </c>
      <c r="E1655" t="s">
        <v>33</v>
      </c>
      <c r="F1655" s="6">
        <v>59</v>
      </c>
      <c r="G1655" s="7">
        <v>900</v>
      </c>
      <c r="H1655" s="8">
        <v>41105</v>
      </c>
    </row>
    <row r="1656" spans="1:8" x14ac:dyDescent="0.25">
      <c r="A1656" t="s">
        <v>25</v>
      </c>
      <c r="B1656" t="s">
        <v>22</v>
      </c>
      <c r="C1656" s="5">
        <v>1655</v>
      </c>
      <c r="D1656" t="s">
        <v>34</v>
      </c>
      <c r="E1656" t="s">
        <v>35</v>
      </c>
      <c r="F1656" s="6">
        <v>6</v>
      </c>
      <c r="G1656" s="7">
        <v>620</v>
      </c>
      <c r="H1656" s="8">
        <v>41106</v>
      </c>
    </row>
    <row r="1657" spans="1:8" x14ac:dyDescent="0.25">
      <c r="A1657" t="s">
        <v>28</v>
      </c>
      <c r="B1657" t="s">
        <v>31</v>
      </c>
      <c r="C1657" s="5">
        <v>1656</v>
      </c>
      <c r="D1657" t="s">
        <v>36</v>
      </c>
      <c r="E1657" t="s">
        <v>37</v>
      </c>
      <c r="F1657" s="6">
        <v>59</v>
      </c>
      <c r="G1657" s="7">
        <v>360</v>
      </c>
      <c r="H1657" s="8">
        <v>41107</v>
      </c>
    </row>
    <row r="1658" spans="1:8" x14ac:dyDescent="0.25">
      <c r="A1658" t="s">
        <v>21</v>
      </c>
      <c r="B1658" t="s">
        <v>31</v>
      </c>
      <c r="C1658" s="5">
        <v>1657</v>
      </c>
      <c r="D1658" t="s">
        <v>38</v>
      </c>
      <c r="E1658" t="s">
        <v>39</v>
      </c>
      <c r="F1658" s="6">
        <v>67</v>
      </c>
      <c r="G1658" s="7">
        <v>450</v>
      </c>
      <c r="H1658" s="8">
        <v>41108</v>
      </c>
    </row>
    <row r="1659" spans="1:8" x14ac:dyDescent="0.25">
      <c r="A1659" t="s">
        <v>25</v>
      </c>
      <c r="B1659" t="s">
        <v>40</v>
      </c>
      <c r="C1659" s="5">
        <v>1658</v>
      </c>
      <c r="D1659" t="s">
        <v>41</v>
      </c>
      <c r="E1659" t="s">
        <v>42</v>
      </c>
      <c r="F1659" s="6">
        <v>44</v>
      </c>
      <c r="G1659" s="7">
        <v>123</v>
      </c>
      <c r="H1659" s="8">
        <v>41109</v>
      </c>
    </row>
    <row r="1660" spans="1:8" x14ac:dyDescent="0.25">
      <c r="A1660" t="s">
        <v>28</v>
      </c>
      <c r="B1660" t="s">
        <v>40</v>
      </c>
      <c r="C1660" s="5">
        <v>1659</v>
      </c>
      <c r="D1660" t="s">
        <v>36</v>
      </c>
      <c r="E1660" t="s">
        <v>43</v>
      </c>
      <c r="F1660" s="6">
        <v>33</v>
      </c>
      <c r="G1660" s="7">
        <v>789</v>
      </c>
      <c r="H1660" s="8">
        <v>41110</v>
      </c>
    </row>
    <row r="1661" spans="1:8" x14ac:dyDescent="0.25">
      <c r="A1661" t="s">
        <v>21</v>
      </c>
      <c r="B1661" t="s">
        <v>44</v>
      </c>
      <c r="C1661" s="5">
        <v>1660</v>
      </c>
      <c r="D1661" t="s">
        <v>45</v>
      </c>
      <c r="E1661" t="s">
        <v>46</v>
      </c>
      <c r="F1661" s="6">
        <v>63</v>
      </c>
      <c r="G1661" s="7">
        <v>1000</v>
      </c>
      <c r="H1661" s="8">
        <v>41111</v>
      </c>
    </row>
    <row r="1662" spans="1:8" x14ac:dyDescent="0.25">
      <c r="A1662" t="s">
        <v>25</v>
      </c>
      <c r="B1662" t="s">
        <v>22</v>
      </c>
      <c r="C1662" s="5">
        <v>1661</v>
      </c>
      <c r="D1662" t="s">
        <v>23</v>
      </c>
      <c r="E1662" t="s">
        <v>24</v>
      </c>
      <c r="F1662" s="6">
        <v>34</v>
      </c>
      <c r="G1662" s="7">
        <v>900</v>
      </c>
      <c r="H1662" s="8">
        <v>41112</v>
      </c>
    </row>
    <row r="1663" spans="1:8" x14ac:dyDescent="0.25">
      <c r="A1663" t="s">
        <v>28</v>
      </c>
      <c r="B1663" t="s">
        <v>22</v>
      </c>
      <c r="C1663" s="5">
        <v>1662</v>
      </c>
      <c r="D1663" t="s">
        <v>26</v>
      </c>
      <c r="E1663" t="s">
        <v>27</v>
      </c>
      <c r="F1663" s="6">
        <v>34</v>
      </c>
      <c r="G1663" s="7">
        <v>350</v>
      </c>
      <c r="H1663" s="8">
        <v>41113</v>
      </c>
    </row>
    <row r="1664" spans="1:8" x14ac:dyDescent="0.25">
      <c r="A1664" t="s">
        <v>21</v>
      </c>
      <c r="B1664" t="s">
        <v>22</v>
      </c>
      <c r="C1664" s="5">
        <v>1663</v>
      </c>
      <c r="D1664" t="s">
        <v>29</v>
      </c>
      <c r="E1664" t="s">
        <v>30</v>
      </c>
      <c r="F1664" s="6">
        <v>13</v>
      </c>
      <c r="G1664" s="7">
        <v>220</v>
      </c>
      <c r="H1664" s="8">
        <v>41114</v>
      </c>
    </row>
    <row r="1665" spans="1:8" x14ac:dyDescent="0.25">
      <c r="A1665" t="s">
        <v>25</v>
      </c>
      <c r="B1665" t="s">
        <v>31</v>
      </c>
      <c r="C1665" s="5">
        <v>1664</v>
      </c>
      <c r="D1665" t="s">
        <v>32</v>
      </c>
      <c r="E1665" t="s">
        <v>33</v>
      </c>
      <c r="F1665" s="6">
        <v>59</v>
      </c>
      <c r="G1665" s="7">
        <v>150</v>
      </c>
      <c r="H1665" s="8">
        <v>41115</v>
      </c>
    </row>
    <row r="1666" spans="1:8" x14ac:dyDescent="0.25">
      <c r="A1666" t="s">
        <v>28</v>
      </c>
      <c r="B1666" t="s">
        <v>22</v>
      </c>
      <c r="C1666" s="5">
        <v>1665</v>
      </c>
      <c r="D1666" t="s">
        <v>34</v>
      </c>
      <c r="E1666" t="s">
        <v>35</v>
      </c>
      <c r="F1666" s="6">
        <v>6</v>
      </c>
      <c r="G1666" s="7">
        <v>900</v>
      </c>
      <c r="H1666" s="8">
        <v>41116</v>
      </c>
    </row>
    <row r="1667" spans="1:8" x14ac:dyDescent="0.25">
      <c r="A1667" t="s">
        <v>21</v>
      </c>
      <c r="B1667" t="s">
        <v>31</v>
      </c>
      <c r="C1667" s="5">
        <v>1666</v>
      </c>
      <c r="D1667" t="s">
        <v>36</v>
      </c>
      <c r="E1667" t="s">
        <v>37</v>
      </c>
      <c r="F1667" s="6">
        <v>59</v>
      </c>
      <c r="G1667" s="7">
        <v>620</v>
      </c>
      <c r="H1667" s="8">
        <v>41117</v>
      </c>
    </row>
    <row r="1668" spans="1:8" x14ac:dyDescent="0.25">
      <c r="A1668" t="s">
        <v>25</v>
      </c>
      <c r="B1668" t="s">
        <v>31</v>
      </c>
      <c r="C1668" s="5">
        <v>1667</v>
      </c>
      <c r="D1668" t="s">
        <v>38</v>
      </c>
      <c r="E1668" t="s">
        <v>39</v>
      </c>
      <c r="F1668" s="6">
        <v>67</v>
      </c>
      <c r="G1668" s="7">
        <v>360</v>
      </c>
      <c r="H1668" s="8">
        <v>41118</v>
      </c>
    </row>
    <row r="1669" spans="1:8" x14ac:dyDescent="0.25">
      <c r="A1669" t="s">
        <v>28</v>
      </c>
      <c r="B1669" t="s">
        <v>40</v>
      </c>
      <c r="C1669" s="5">
        <v>1668</v>
      </c>
      <c r="D1669" t="s">
        <v>41</v>
      </c>
      <c r="E1669" t="s">
        <v>42</v>
      </c>
      <c r="F1669" s="6">
        <v>44</v>
      </c>
      <c r="G1669" s="7">
        <v>450</v>
      </c>
      <c r="H1669" s="8">
        <v>41119</v>
      </c>
    </row>
    <row r="1670" spans="1:8" x14ac:dyDescent="0.25">
      <c r="A1670" t="s">
        <v>21</v>
      </c>
      <c r="B1670" t="s">
        <v>40</v>
      </c>
      <c r="C1670" s="5">
        <v>1669</v>
      </c>
      <c r="D1670" t="s">
        <v>36</v>
      </c>
      <c r="E1670" t="s">
        <v>43</v>
      </c>
      <c r="F1670" s="6">
        <v>33</v>
      </c>
      <c r="G1670" s="7">
        <v>123</v>
      </c>
      <c r="H1670" s="8">
        <v>41120</v>
      </c>
    </row>
    <row r="1671" spans="1:8" x14ac:dyDescent="0.25">
      <c r="A1671" t="s">
        <v>25</v>
      </c>
      <c r="B1671" t="s">
        <v>44</v>
      </c>
      <c r="C1671" s="5">
        <v>1670</v>
      </c>
      <c r="D1671" t="s">
        <v>45</v>
      </c>
      <c r="E1671" t="s">
        <v>46</v>
      </c>
      <c r="F1671" s="6">
        <v>63</v>
      </c>
      <c r="G1671" s="7">
        <v>789</v>
      </c>
      <c r="H1671" s="8">
        <v>41121</v>
      </c>
    </row>
    <row r="1672" spans="1:8" x14ac:dyDescent="0.25">
      <c r="A1672" t="s">
        <v>28</v>
      </c>
      <c r="B1672" t="s">
        <v>22</v>
      </c>
      <c r="C1672" s="5">
        <v>1671</v>
      </c>
      <c r="D1672" t="s">
        <v>23</v>
      </c>
      <c r="E1672" t="s">
        <v>24</v>
      </c>
      <c r="F1672" s="6">
        <v>34</v>
      </c>
      <c r="G1672" s="7">
        <v>1000</v>
      </c>
      <c r="H1672" s="8">
        <v>41122</v>
      </c>
    </row>
    <row r="1673" spans="1:8" x14ac:dyDescent="0.25">
      <c r="A1673" t="s">
        <v>21</v>
      </c>
      <c r="B1673" t="s">
        <v>22</v>
      </c>
      <c r="C1673" s="5">
        <v>1672</v>
      </c>
      <c r="D1673" t="s">
        <v>26</v>
      </c>
      <c r="E1673" t="s">
        <v>27</v>
      </c>
      <c r="F1673" s="6">
        <v>34</v>
      </c>
      <c r="G1673" s="7">
        <v>900</v>
      </c>
      <c r="H1673" s="8">
        <v>41123</v>
      </c>
    </row>
    <row r="1674" spans="1:8" x14ac:dyDescent="0.25">
      <c r="A1674" t="s">
        <v>25</v>
      </c>
      <c r="B1674" t="s">
        <v>22</v>
      </c>
      <c r="C1674" s="5">
        <v>1673</v>
      </c>
      <c r="D1674" t="s">
        <v>29</v>
      </c>
      <c r="E1674" t="s">
        <v>30</v>
      </c>
      <c r="F1674" s="6">
        <v>13</v>
      </c>
      <c r="G1674" s="7">
        <v>350</v>
      </c>
      <c r="H1674" s="8">
        <v>41124</v>
      </c>
    </row>
    <row r="1675" spans="1:8" x14ac:dyDescent="0.25">
      <c r="A1675" t="s">
        <v>28</v>
      </c>
      <c r="B1675" t="s">
        <v>31</v>
      </c>
      <c r="C1675" s="5">
        <v>1674</v>
      </c>
      <c r="D1675" t="s">
        <v>32</v>
      </c>
      <c r="E1675" t="s">
        <v>33</v>
      </c>
      <c r="F1675" s="6">
        <v>59</v>
      </c>
      <c r="G1675" s="7">
        <v>220</v>
      </c>
      <c r="H1675" s="8">
        <v>41125</v>
      </c>
    </row>
    <row r="1676" spans="1:8" x14ac:dyDescent="0.25">
      <c r="A1676" t="s">
        <v>21</v>
      </c>
      <c r="B1676" t="s">
        <v>22</v>
      </c>
      <c r="C1676" s="5">
        <v>1675</v>
      </c>
      <c r="D1676" t="s">
        <v>34</v>
      </c>
      <c r="E1676" t="s">
        <v>35</v>
      </c>
      <c r="F1676" s="6">
        <v>6</v>
      </c>
      <c r="G1676" s="7">
        <v>150</v>
      </c>
      <c r="H1676" s="8">
        <v>41126</v>
      </c>
    </row>
    <row r="1677" spans="1:8" x14ac:dyDescent="0.25">
      <c r="A1677" t="s">
        <v>25</v>
      </c>
      <c r="B1677" t="s">
        <v>31</v>
      </c>
      <c r="C1677" s="5">
        <v>1676</v>
      </c>
      <c r="D1677" t="s">
        <v>36</v>
      </c>
      <c r="E1677" t="s">
        <v>37</v>
      </c>
      <c r="F1677" s="6">
        <v>59</v>
      </c>
      <c r="G1677" s="7">
        <v>900</v>
      </c>
      <c r="H1677" s="8">
        <v>41127</v>
      </c>
    </row>
    <row r="1678" spans="1:8" x14ac:dyDescent="0.25">
      <c r="A1678" t="s">
        <v>28</v>
      </c>
      <c r="B1678" t="s">
        <v>31</v>
      </c>
      <c r="C1678" s="5">
        <v>1677</v>
      </c>
      <c r="D1678" t="s">
        <v>38</v>
      </c>
      <c r="E1678" t="s">
        <v>39</v>
      </c>
      <c r="F1678" s="6">
        <v>67</v>
      </c>
      <c r="G1678" s="7">
        <v>620</v>
      </c>
      <c r="H1678" s="8">
        <v>41128</v>
      </c>
    </row>
    <row r="1679" spans="1:8" x14ac:dyDescent="0.25">
      <c r="A1679" t="s">
        <v>21</v>
      </c>
      <c r="B1679" t="s">
        <v>40</v>
      </c>
      <c r="C1679" s="5">
        <v>1678</v>
      </c>
      <c r="D1679" t="s">
        <v>41</v>
      </c>
      <c r="E1679" t="s">
        <v>42</v>
      </c>
      <c r="F1679" s="6">
        <v>44</v>
      </c>
      <c r="G1679" s="7">
        <v>360</v>
      </c>
      <c r="H1679" s="8">
        <v>41129</v>
      </c>
    </row>
    <row r="1680" spans="1:8" x14ac:dyDescent="0.25">
      <c r="A1680" t="s">
        <v>25</v>
      </c>
      <c r="B1680" t="s">
        <v>40</v>
      </c>
      <c r="C1680" s="5">
        <v>1679</v>
      </c>
      <c r="D1680" t="s">
        <v>36</v>
      </c>
      <c r="E1680" t="s">
        <v>43</v>
      </c>
      <c r="F1680" s="6">
        <v>33</v>
      </c>
      <c r="G1680" s="7">
        <v>450</v>
      </c>
      <c r="H1680" s="8">
        <v>41130</v>
      </c>
    </row>
    <row r="1681" spans="1:8" x14ac:dyDescent="0.25">
      <c r="A1681" t="s">
        <v>28</v>
      </c>
      <c r="B1681" t="s">
        <v>44</v>
      </c>
      <c r="C1681" s="5">
        <v>1680</v>
      </c>
      <c r="D1681" t="s">
        <v>45</v>
      </c>
      <c r="E1681" t="s">
        <v>46</v>
      </c>
      <c r="F1681" s="6">
        <v>63</v>
      </c>
      <c r="G1681" s="7">
        <v>123</v>
      </c>
      <c r="H1681" s="8">
        <v>41131</v>
      </c>
    </row>
    <row r="1682" spans="1:8" x14ac:dyDescent="0.25">
      <c r="A1682" t="s">
        <v>21</v>
      </c>
      <c r="B1682" t="s">
        <v>22</v>
      </c>
      <c r="C1682" s="5">
        <v>1681</v>
      </c>
      <c r="D1682" t="s">
        <v>23</v>
      </c>
      <c r="E1682" t="s">
        <v>24</v>
      </c>
      <c r="F1682" s="6">
        <v>34</v>
      </c>
      <c r="G1682" s="7">
        <v>789</v>
      </c>
      <c r="H1682" s="8">
        <v>41132</v>
      </c>
    </row>
    <row r="1683" spans="1:8" x14ac:dyDescent="0.25">
      <c r="A1683" t="s">
        <v>25</v>
      </c>
      <c r="B1683" t="s">
        <v>22</v>
      </c>
      <c r="C1683" s="5">
        <v>1682</v>
      </c>
      <c r="D1683" t="s">
        <v>26</v>
      </c>
      <c r="E1683" t="s">
        <v>27</v>
      </c>
      <c r="F1683" s="6">
        <v>34</v>
      </c>
      <c r="G1683" s="7">
        <v>1000</v>
      </c>
      <c r="H1683" s="8">
        <v>41133</v>
      </c>
    </row>
    <row r="1684" spans="1:8" x14ac:dyDescent="0.25">
      <c r="A1684" t="s">
        <v>28</v>
      </c>
      <c r="B1684" t="s">
        <v>22</v>
      </c>
      <c r="C1684" s="5">
        <v>1683</v>
      </c>
      <c r="D1684" t="s">
        <v>29</v>
      </c>
      <c r="E1684" t="s">
        <v>30</v>
      </c>
      <c r="F1684" s="6">
        <v>13</v>
      </c>
      <c r="G1684" s="7">
        <v>900</v>
      </c>
      <c r="H1684" s="8">
        <v>41134</v>
      </c>
    </row>
    <row r="1685" spans="1:8" x14ac:dyDescent="0.25">
      <c r="A1685" t="s">
        <v>21</v>
      </c>
      <c r="B1685" t="s">
        <v>31</v>
      </c>
      <c r="C1685" s="5">
        <v>1684</v>
      </c>
      <c r="D1685" t="s">
        <v>32</v>
      </c>
      <c r="E1685" t="s">
        <v>33</v>
      </c>
      <c r="F1685" s="6">
        <v>59</v>
      </c>
      <c r="G1685" s="7">
        <v>350</v>
      </c>
      <c r="H1685" s="8">
        <v>41135</v>
      </c>
    </row>
    <row r="1686" spans="1:8" x14ac:dyDescent="0.25">
      <c r="A1686" t="s">
        <v>25</v>
      </c>
      <c r="B1686" t="s">
        <v>22</v>
      </c>
      <c r="C1686" s="5">
        <v>1685</v>
      </c>
      <c r="D1686" t="s">
        <v>34</v>
      </c>
      <c r="E1686" t="s">
        <v>35</v>
      </c>
      <c r="F1686" s="6">
        <v>6</v>
      </c>
      <c r="G1686" s="7">
        <v>220</v>
      </c>
      <c r="H1686" s="8">
        <v>41136</v>
      </c>
    </row>
    <row r="1687" spans="1:8" x14ac:dyDescent="0.25">
      <c r="A1687" t="s">
        <v>28</v>
      </c>
      <c r="B1687" t="s">
        <v>31</v>
      </c>
      <c r="C1687" s="5">
        <v>1686</v>
      </c>
      <c r="D1687" t="s">
        <v>36</v>
      </c>
      <c r="E1687" t="s">
        <v>37</v>
      </c>
      <c r="F1687" s="6">
        <v>59</v>
      </c>
      <c r="G1687" s="7">
        <v>150</v>
      </c>
      <c r="H1687" s="8">
        <v>41137</v>
      </c>
    </row>
    <row r="1688" spans="1:8" x14ac:dyDescent="0.25">
      <c r="A1688" t="s">
        <v>21</v>
      </c>
      <c r="B1688" t="s">
        <v>31</v>
      </c>
      <c r="C1688" s="5">
        <v>1687</v>
      </c>
      <c r="D1688" t="s">
        <v>38</v>
      </c>
      <c r="E1688" t="s">
        <v>39</v>
      </c>
      <c r="F1688" s="6">
        <v>67</v>
      </c>
      <c r="G1688" s="7">
        <v>900</v>
      </c>
      <c r="H1688" s="8">
        <v>41138</v>
      </c>
    </row>
    <row r="1689" spans="1:8" x14ac:dyDescent="0.25">
      <c r="A1689" t="s">
        <v>25</v>
      </c>
      <c r="B1689" t="s">
        <v>40</v>
      </c>
      <c r="C1689" s="5">
        <v>1688</v>
      </c>
      <c r="D1689" t="s">
        <v>41</v>
      </c>
      <c r="E1689" t="s">
        <v>42</v>
      </c>
      <c r="F1689" s="6">
        <v>44</v>
      </c>
      <c r="G1689" s="7">
        <v>620</v>
      </c>
      <c r="H1689" s="8">
        <v>41139</v>
      </c>
    </row>
    <row r="1690" spans="1:8" x14ac:dyDescent="0.25">
      <c r="A1690" t="s">
        <v>28</v>
      </c>
      <c r="B1690" t="s">
        <v>40</v>
      </c>
      <c r="C1690" s="5">
        <v>1689</v>
      </c>
      <c r="D1690" t="s">
        <v>36</v>
      </c>
      <c r="E1690" t="s">
        <v>43</v>
      </c>
      <c r="F1690" s="6">
        <v>33</v>
      </c>
      <c r="G1690" s="7">
        <v>360</v>
      </c>
      <c r="H1690" s="8">
        <v>41140</v>
      </c>
    </row>
    <row r="1691" spans="1:8" x14ac:dyDescent="0.25">
      <c r="A1691" t="s">
        <v>21</v>
      </c>
      <c r="B1691" t="s">
        <v>44</v>
      </c>
      <c r="C1691" s="5">
        <v>1690</v>
      </c>
      <c r="D1691" t="s">
        <v>45</v>
      </c>
      <c r="E1691" t="s">
        <v>46</v>
      </c>
      <c r="F1691" s="6">
        <v>63</v>
      </c>
      <c r="G1691" s="7">
        <v>450</v>
      </c>
      <c r="H1691" s="8">
        <v>41141</v>
      </c>
    </row>
    <row r="1692" spans="1:8" x14ac:dyDescent="0.25">
      <c r="A1692" t="s">
        <v>25</v>
      </c>
      <c r="B1692" t="s">
        <v>22</v>
      </c>
      <c r="C1692" s="5">
        <v>1691</v>
      </c>
      <c r="D1692" t="s">
        <v>23</v>
      </c>
      <c r="E1692" t="s">
        <v>24</v>
      </c>
      <c r="F1692" s="6">
        <v>34</v>
      </c>
      <c r="G1692" s="7">
        <v>123</v>
      </c>
      <c r="H1692" s="8">
        <v>41142</v>
      </c>
    </row>
    <row r="1693" spans="1:8" x14ac:dyDescent="0.25">
      <c r="A1693" t="s">
        <v>28</v>
      </c>
      <c r="B1693" t="s">
        <v>22</v>
      </c>
      <c r="C1693" s="5">
        <v>1692</v>
      </c>
      <c r="D1693" t="s">
        <v>26</v>
      </c>
      <c r="E1693" t="s">
        <v>27</v>
      </c>
      <c r="F1693" s="6">
        <v>34</v>
      </c>
      <c r="G1693" s="7">
        <v>789</v>
      </c>
      <c r="H1693" s="8">
        <v>41143</v>
      </c>
    </row>
    <row r="1694" spans="1:8" x14ac:dyDescent="0.25">
      <c r="A1694" t="s">
        <v>21</v>
      </c>
      <c r="B1694" t="s">
        <v>22</v>
      </c>
      <c r="C1694" s="5">
        <v>1693</v>
      </c>
      <c r="D1694" t="s">
        <v>29</v>
      </c>
      <c r="E1694" t="s">
        <v>30</v>
      </c>
      <c r="F1694" s="6">
        <v>13</v>
      </c>
      <c r="G1694" s="7">
        <v>1000</v>
      </c>
      <c r="H1694" s="8">
        <v>41144</v>
      </c>
    </row>
    <row r="1695" spans="1:8" x14ac:dyDescent="0.25">
      <c r="A1695" t="s">
        <v>25</v>
      </c>
      <c r="B1695" t="s">
        <v>31</v>
      </c>
      <c r="C1695" s="5">
        <v>1694</v>
      </c>
      <c r="D1695" t="s">
        <v>32</v>
      </c>
      <c r="E1695" t="s">
        <v>33</v>
      </c>
      <c r="F1695" s="6">
        <v>59</v>
      </c>
      <c r="G1695" s="7">
        <v>900</v>
      </c>
      <c r="H1695" s="8">
        <v>41145</v>
      </c>
    </row>
    <row r="1696" spans="1:8" x14ac:dyDescent="0.25">
      <c r="A1696" t="s">
        <v>28</v>
      </c>
      <c r="B1696" t="s">
        <v>22</v>
      </c>
      <c r="C1696" s="5">
        <v>1695</v>
      </c>
      <c r="D1696" t="s">
        <v>34</v>
      </c>
      <c r="E1696" t="s">
        <v>35</v>
      </c>
      <c r="F1696" s="6">
        <v>6</v>
      </c>
      <c r="G1696" s="7">
        <v>350</v>
      </c>
      <c r="H1696" s="8">
        <v>41146</v>
      </c>
    </row>
    <row r="1697" spans="1:8" x14ac:dyDescent="0.25">
      <c r="A1697" t="s">
        <v>21</v>
      </c>
      <c r="B1697" t="s">
        <v>31</v>
      </c>
      <c r="C1697" s="5">
        <v>1696</v>
      </c>
      <c r="D1697" t="s">
        <v>36</v>
      </c>
      <c r="E1697" t="s">
        <v>37</v>
      </c>
      <c r="F1697" s="6">
        <v>59</v>
      </c>
      <c r="G1697" s="7">
        <v>220</v>
      </c>
      <c r="H1697" s="8">
        <v>41147</v>
      </c>
    </row>
    <row r="1698" spans="1:8" x14ac:dyDescent="0.25">
      <c r="A1698" t="s">
        <v>25</v>
      </c>
      <c r="B1698" t="s">
        <v>31</v>
      </c>
      <c r="C1698" s="5">
        <v>1697</v>
      </c>
      <c r="D1698" t="s">
        <v>38</v>
      </c>
      <c r="E1698" t="s">
        <v>39</v>
      </c>
      <c r="F1698" s="6">
        <v>67</v>
      </c>
      <c r="G1698" s="7">
        <v>150</v>
      </c>
      <c r="H1698" s="8">
        <v>41148</v>
      </c>
    </row>
    <row r="1699" spans="1:8" x14ac:dyDescent="0.25">
      <c r="A1699" t="s">
        <v>28</v>
      </c>
      <c r="B1699" t="s">
        <v>40</v>
      </c>
      <c r="C1699" s="5">
        <v>1698</v>
      </c>
      <c r="D1699" t="s">
        <v>41</v>
      </c>
      <c r="E1699" t="s">
        <v>42</v>
      </c>
      <c r="F1699" s="6">
        <v>44</v>
      </c>
      <c r="G1699" s="7">
        <v>900</v>
      </c>
      <c r="H1699" s="8">
        <v>41149</v>
      </c>
    </row>
    <row r="1700" spans="1:8" x14ac:dyDescent="0.25">
      <c r="A1700" t="s">
        <v>21</v>
      </c>
      <c r="B1700" t="s">
        <v>40</v>
      </c>
      <c r="C1700" s="5">
        <v>1699</v>
      </c>
      <c r="D1700" t="s">
        <v>36</v>
      </c>
      <c r="E1700" t="s">
        <v>43</v>
      </c>
      <c r="F1700" s="6">
        <v>33</v>
      </c>
      <c r="G1700" s="7">
        <v>620</v>
      </c>
      <c r="H1700" s="8">
        <v>41150</v>
      </c>
    </row>
    <row r="1701" spans="1:8" x14ac:dyDescent="0.25">
      <c r="A1701" t="s">
        <v>25</v>
      </c>
      <c r="B1701" t="s">
        <v>44</v>
      </c>
      <c r="C1701" s="5">
        <v>1700</v>
      </c>
      <c r="D1701" t="s">
        <v>45</v>
      </c>
      <c r="E1701" t="s">
        <v>46</v>
      </c>
      <c r="F1701" s="6">
        <v>63</v>
      </c>
      <c r="G1701" s="7">
        <v>360</v>
      </c>
      <c r="H1701" s="8">
        <v>41151</v>
      </c>
    </row>
    <row r="1702" spans="1:8" x14ac:dyDescent="0.25">
      <c r="A1702" t="s">
        <v>28</v>
      </c>
      <c r="B1702" t="s">
        <v>22</v>
      </c>
      <c r="C1702" s="5">
        <v>1701</v>
      </c>
      <c r="D1702" t="s">
        <v>23</v>
      </c>
      <c r="E1702" t="s">
        <v>24</v>
      </c>
      <c r="F1702" s="6">
        <v>34</v>
      </c>
      <c r="G1702" s="7">
        <v>450</v>
      </c>
      <c r="H1702" s="8">
        <v>41152</v>
      </c>
    </row>
    <row r="1703" spans="1:8" x14ac:dyDescent="0.25">
      <c r="A1703" t="s">
        <v>21</v>
      </c>
      <c r="B1703" t="s">
        <v>22</v>
      </c>
      <c r="C1703" s="5">
        <v>1702</v>
      </c>
      <c r="D1703" t="s">
        <v>26</v>
      </c>
      <c r="E1703" t="s">
        <v>27</v>
      </c>
      <c r="F1703" s="6">
        <v>34</v>
      </c>
      <c r="G1703" s="7">
        <v>123</v>
      </c>
      <c r="H1703" s="8">
        <v>41153</v>
      </c>
    </row>
    <row r="1704" spans="1:8" x14ac:dyDescent="0.25">
      <c r="A1704" t="s">
        <v>25</v>
      </c>
      <c r="B1704" t="s">
        <v>22</v>
      </c>
      <c r="C1704" s="5">
        <v>1703</v>
      </c>
      <c r="D1704" t="s">
        <v>29</v>
      </c>
      <c r="E1704" t="s">
        <v>30</v>
      </c>
      <c r="F1704" s="6">
        <v>13</v>
      </c>
      <c r="G1704" s="7">
        <v>789</v>
      </c>
      <c r="H1704" s="8">
        <v>41154</v>
      </c>
    </row>
    <row r="1705" spans="1:8" x14ac:dyDescent="0.25">
      <c r="A1705" t="s">
        <v>28</v>
      </c>
      <c r="B1705" t="s">
        <v>31</v>
      </c>
      <c r="C1705" s="5">
        <v>1704</v>
      </c>
      <c r="D1705" t="s">
        <v>32</v>
      </c>
      <c r="E1705" t="s">
        <v>33</v>
      </c>
      <c r="F1705" s="6">
        <v>59</v>
      </c>
      <c r="G1705" s="7">
        <v>1000</v>
      </c>
      <c r="H1705" s="8">
        <v>41155</v>
      </c>
    </row>
    <row r="1706" spans="1:8" x14ac:dyDescent="0.25">
      <c r="A1706" t="s">
        <v>21</v>
      </c>
      <c r="B1706" t="s">
        <v>22</v>
      </c>
      <c r="C1706" s="5">
        <v>1705</v>
      </c>
      <c r="D1706" t="s">
        <v>34</v>
      </c>
      <c r="E1706" t="s">
        <v>35</v>
      </c>
      <c r="F1706" s="6">
        <v>6</v>
      </c>
      <c r="G1706" s="7">
        <v>900</v>
      </c>
      <c r="H1706" s="8">
        <v>41156</v>
      </c>
    </row>
    <row r="1707" spans="1:8" x14ac:dyDescent="0.25">
      <c r="A1707" t="s">
        <v>25</v>
      </c>
      <c r="B1707" t="s">
        <v>31</v>
      </c>
      <c r="C1707" s="5">
        <v>1706</v>
      </c>
      <c r="D1707" t="s">
        <v>36</v>
      </c>
      <c r="E1707" t="s">
        <v>37</v>
      </c>
      <c r="F1707" s="6">
        <v>59</v>
      </c>
      <c r="G1707" s="7">
        <v>350</v>
      </c>
      <c r="H1707" s="8">
        <v>41157</v>
      </c>
    </row>
    <row r="1708" spans="1:8" x14ac:dyDescent="0.25">
      <c r="A1708" t="s">
        <v>28</v>
      </c>
      <c r="B1708" t="s">
        <v>31</v>
      </c>
      <c r="C1708" s="5">
        <v>1707</v>
      </c>
      <c r="D1708" t="s">
        <v>38</v>
      </c>
      <c r="E1708" t="s">
        <v>39</v>
      </c>
      <c r="F1708" s="6">
        <v>67</v>
      </c>
      <c r="G1708" s="7">
        <v>220</v>
      </c>
      <c r="H1708" s="8">
        <v>41158</v>
      </c>
    </row>
    <row r="1709" spans="1:8" x14ac:dyDescent="0.25">
      <c r="A1709" t="s">
        <v>21</v>
      </c>
      <c r="B1709" t="s">
        <v>40</v>
      </c>
      <c r="C1709" s="5">
        <v>1708</v>
      </c>
      <c r="D1709" t="s">
        <v>41</v>
      </c>
      <c r="E1709" t="s">
        <v>42</v>
      </c>
      <c r="F1709" s="6">
        <v>44</v>
      </c>
      <c r="G1709" s="7">
        <v>150</v>
      </c>
      <c r="H1709" s="8">
        <v>41159</v>
      </c>
    </row>
    <row r="1710" spans="1:8" x14ac:dyDescent="0.25">
      <c r="A1710" t="s">
        <v>25</v>
      </c>
      <c r="B1710" t="s">
        <v>40</v>
      </c>
      <c r="C1710" s="5">
        <v>1709</v>
      </c>
      <c r="D1710" t="s">
        <v>36</v>
      </c>
      <c r="E1710" t="s">
        <v>43</v>
      </c>
      <c r="F1710" s="6">
        <v>33</v>
      </c>
      <c r="G1710" s="7">
        <v>900</v>
      </c>
      <c r="H1710" s="8">
        <v>41160</v>
      </c>
    </row>
    <row r="1711" spans="1:8" x14ac:dyDescent="0.25">
      <c r="A1711" t="s">
        <v>28</v>
      </c>
      <c r="B1711" t="s">
        <v>44</v>
      </c>
      <c r="C1711" s="5">
        <v>1710</v>
      </c>
      <c r="D1711" t="s">
        <v>45</v>
      </c>
      <c r="E1711" t="s">
        <v>46</v>
      </c>
      <c r="F1711" s="6">
        <v>63</v>
      </c>
      <c r="G1711" s="7">
        <v>620</v>
      </c>
      <c r="H1711" s="8">
        <v>41161</v>
      </c>
    </row>
    <row r="1712" spans="1:8" x14ac:dyDescent="0.25">
      <c r="A1712" t="s">
        <v>21</v>
      </c>
      <c r="B1712" t="s">
        <v>22</v>
      </c>
      <c r="C1712" s="5">
        <v>1711</v>
      </c>
      <c r="D1712" t="s">
        <v>23</v>
      </c>
      <c r="E1712" t="s">
        <v>24</v>
      </c>
      <c r="F1712" s="6">
        <v>34</v>
      </c>
      <c r="G1712" s="7">
        <v>360</v>
      </c>
      <c r="H1712" s="8">
        <v>41162</v>
      </c>
    </row>
    <row r="1713" spans="1:8" x14ac:dyDescent="0.25">
      <c r="A1713" t="s">
        <v>25</v>
      </c>
      <c r="B1713" t="s">
        <v>22</v>
      </c>
      <c r="C1713" s="5">
        <v>1712</v>
      </c>
      <c r="D1713" t="s">
        <v>26</v>
      </c>
      <c r="E1713" t="s">
        <v>27</v>
      </c>
      <c r="F1713" s="6">
        <v>34</v>
      </c>
      <c r="G1713" s="7">
        <v>450</v>
      </c>
      <c r="H1713" s="8">
        <v>41163</v>
      </c>
    </row>
    <row r="1714" spans="1:8" x14ac:dyDescent="0.25">
      <c r="A1714" t="s">
        <v>28</v>
      </c>
      <c r="B1714" t="s">
        <v>22</v>
      </c>
      <c r="C1714" s="5">
        <v>1713</v>
      </c>
      <c r="D1714" t="s">
        <v>29</v>
      </c>
      <c r="E1714" t="s">
        <v>30</v>
      </c>
      <c r="F1714" s="6">
        <v>13</v>
      </c>
      <c r="G1714" s="7">
        <v>123</v>
      </c>
      <c r="H1714" s="8">
        <v>41164</v>
      </c>
    </row>
    <row r="1715" spans="1:8" x14ac:dyDescent="0.25">
      <c r="A1715" t="s">
        <v>21</v>
      </c>
      <c r="B1715" t="s">
        <v>31</v>
      </c>
      <c r="C1715" s="5">
        <v>1714</v>
      </c>
      <c r="D1715" t="s">
        <v>32</v>
      </c>
      <c r="E1715" t="s">
        <v>33</v>
      </c>
      <c r="F1715" s="6">
        <v>59</v>
      </c>
      <c r="G1715" s="7">
        <v>789</v>
      </c>
      <c r="H1715" s="8">
        <v>41165</v>
      </c>
    </row>
    <row r="1716" spans="1:8" x14ac:dyDescent="0.25">
      <c r="A1716" t="s">
        <v>25</v>
      </c>
      <c r="B1716" t="s">
        <v>22</v>
      </c>
      <c r="C1716" s="5">
        <v>1715</v>
      </c>
      <c r="D1716" t="s">
        <v>34</v>
      </c>
      <c r="E1716" t="s">
        <v>35</v>
      </c>
      <c r="F1716" s="6">
        <v>6</v>
      </c>
      <c r="G1716" s="7">
        <v>1000</v>
      </c>
      <c r="H1716" s="8">
        <v>41166</v>
      </c>
    </row>
    <row r="1717" spans="1:8" x14ac:dyDescent="0.25">
      <c r="A1717" t="s">
        <v>28</v>
      </c>
      <c r="B1717" t="s">
        <v>31</v>
      </c>
      <c r="C1717" s="5">
        <v>1716</v>
      </c>
      <c r="D1717" t="s">
        <v>36</v>
      </c>
      <c r="E1717" t="s">
        <v>37</v>
      </c>
      <c r="F1717" s="6">
        <v>59</v>
      </c>
      <c r="G1717" s="7">
        <v>900</v>
      </c>
      <c r="H1717" s="8">
        <v>41167</v>
      </c>
    </row>
    <row r="1718" spans="1:8" x14ac:dyDescent="0.25">
      <c r="A1718" t="s">
        <v>21</v>
      </c>
      <c r="B1718" t="s">
        <v>31</v>
      </c>
      <c r="C1718" s="5">
        <v>1717</v>
      </c>
      <c r="D1718" t="s">
        <v>38</v>
      </c>
      <c r="E1718" t="s">
        <v>39</v>
      </c>
      <c r="F1718" s="6">
        <v>67</v>
      </c>
      <c r="G1718" s="7">
        <v>350</v>
      </c>
      <c r="H1718" s="8">
        <v>41168</v>
      </c>
    </row>
    <row r="1719" spans="1:8" x14ac:dyDescent="0.25">
      <c r="A1719" t="s">
        <v>25</v>
      </c>
      <c r="B1719" t="s">
        <v>40</v>
      </c>
      <c r="C1719" s="5">
        <v>1718</v>
      </c>
      <c r="D1719" t="s">
        <v>41</v>
      </c>
      <c r="E1719" t="s">
        <v>42</v>
      </c>
      <c r="F1719" s="6">
        <v>44</v>
      </c>
      <c r="G1719" s="7">
        <v>220</v>
      </c>
      <c r="H1719" s="8">
        <v>41169</v>
      </c>
    </row>
    <row r="1720" spans="1:8" x14ac:dyDescent="0.25">
      <c r="A1720" t="s">
        <v>28</v>
      </c>
      <c r="B1720" t="s">
        <v>40</v>
      </c>
      <c r="C1720" s="5">
        <v>1719</v>
      </c>
      <c r="D1720" t="s">
        <v>36</v>
      </c>
      <c r="E1720" t="s">
        <v>43</v>
      </c>
      <c r="F1720" s="6">
        <v>33</v>
      </c>
      <c r="G1720" s="7">
        <v>150</v>
      </c>
      <c r="H1720" s="8">
        <v>41170</v>
      </c>
    </row>
    <row r="1721" spans="1:8" x14ac:dyDescent="0.25">
      <c r="A1721" t="s">
        <v>21</v>
      </c>
      <c r="B1721" t="s">
        <v>44</v>
      </c>
      <c r="C1721" s="5">
        <v>1720</v>
      </c>
      <c r="D1721" t="s">
        <v>45</v>
      </c>
      <c r="E1721" t="s">
        <v>46</v>
      </c>
      <c r="F1721" s="6">
        <v>63</v>
      </c>
      <c r="G1721" s="7">
        <v>900</v>
      </c>
      <c r="H1721" s="8">
        <v>41171</v>
      </c>
    </row>
    <row r="1722" spans="1:8" x14ac:dyDescent="0.25">
      <c r="A1722" t="s">
        <v>25</v>
      </c>
      <c r="B1722" t="s">
        <v>22</v>
      </c>
      <c r="C1722" s="5">
        <v>1721</v>
      </c>
      <c r="D1722" t="s">
        <v>23</v>
      </c>
      <c r="E1722" t="s">
        <v>24</v>
      </c>
      <c r="F1722" s="6">
        <v>34</v>
      </c>
      <c r="G1722" s="7">
        <v>620</v>
      </c>
      <c r="H1722" s="8">
        <v>41172</v>
      </c>
    </row>
    <row r="1723" spans="1:8" x14ac:dyDescent="0.25">
      <c r="A1723" t="s">
        <v>28</v>
      </c>
      <c r="B1723" t="s">
        <v>22</v>
      </c>
      <c r="C1723" s="5">
        <v>1722</v>
      </c>
      <c r="D1723" t="s">
        <v>26</v>
      </c>
      <c r="E1723" t="s">
        <v>27</v>
      </c>
      <c r="F1723" s="6">
        <v>34</v>
      </c>
      <c r="G1723" s="7">
        <v>360</v>
      </c>
      <c r="H1723" s="8">
        <v>41173</v>
      </c>
    </row>
    <row r="1724" spans="1:8" x14ac:dyDescent="0.25">
      <c r="A1724" t="s">
        <v>21</v>
      </c>
      <c r="B1724" t="s">
        <v>22</v>
      </c>
      <c r="C1724" s="5">
        <v>1723</v>
      </c>
      <c r="D1724" t="s">
        <v>29</v>
      </c>
      <c r="E1724" t="s">
        <v>30</v>
      </c>
      <c r="F1724" s="6">
        <v>13</v>
      </c>
      <c r="G1724" s="7">
        <v>450</v>
      </c>
      <c r="H1724" s="8">
        <v>41174</v>
      </c>
    </row>
    <row r="1725" spans="1:8" x14ac:dyDescent="0.25">
      <c r="A1725" t="s">
        <v>25</v>
      </c>
      <c r="B1725" t="s">
        <v>31</v>
      </c>
      <c r="C1725" s="5">
        <v>1724</v>
      </c>
      <c r="D1725" t="s">
        <v>32</v>
      </c>
      <c r="E1725" t="s">
        <v>33</v>
      </c>
      <c r="F1725" s="6">
        <v>59</v>
      </c>
      <c r="G1725" s="7">
        <v>123</v>
      </c>
      <c r="H1725" s="8">
        <v>41175</v>
      </c>
    </row>
    <row r="1726" spans="1:8" x14ac:dyDescent="0.25">
      <c r="A1726" t="s">
        <v>28</v>
      </c>
      <c r="B1726" t="s">
        <v>22</v>
      </c>
      <c r="C1726" s="5">
        <v>1725</v>
      </c>
      <c r="D1726" t="s">
        <v>34</v>
      </c>
      <c r="E1726" t="s">
        <v>35</v>
      </c>
      <c r="F1726" s="6">
        <v>6</v>
      </c>
      <c r="G1726" s="7">
        <v>789</v>
      </c>
      <c r="H1726" s="8">
        <v>41176</v>
      </c>
    </row>
    <row r="1727" spans="1:8" x14ac:dyDescent="0.25">
      <c r="A1727" t="s">
        <v>21</v>
      </c>
      <c r="B1727" t="s">
        <v>31</v>
      </c>
      <c r="C1727" s="5">
        <v>1726</v>
      </c>
      <c r="D1727" t="s">
        <v>36</v>
      </c>
      <c r="E1727" t="s">
        <v>37</v>
      </c>
      <c r="F1727" s="6">
        <v>59</v>
      </c>
      <c r="G1727" s="7">
        <v>1000</v>
      </c>
      <c r="H1727" s="8">
        <v>41177</v>
      </c>
    </row>
    <row r="1728" spans="1:8" x14ac:dyDescent="0.25">
      <c r="A1728" t="s">
        <v>25</v>
      </c>
      <c r="B1728" t="s">
        <v>31</v>
      </c>
      <c r="C1728" s="5">
        <v>1727</v>
      </c>
      <c r="D1728" t="s">
        <v>38</v>
      </c>
      <c r="E1728" t="s">
        <v>39</v>
      </c>
      <c r="F1728" s="6">
        <v>67</v>
      </c>
      <c r="G1728" s="7">
        <v>900</v>
      </c>
      <c r="H1728" s="8">
        <v>41178</v>
      </c>
    </row>
    <row r="1729" spans="1:8" x14ac:dyDescent="0.25">
      <c r="A1729" t="s">
        <v>28</v>
      </c>
      <c r="B1729" t="s">
        <v>40</v>
      </c>
      <c r="C1729" s="5">
        <v>1728</v>
      </c>
      <c r="D1729" t="s">
        <v>41</v>
      </c>
      <c r="E1729" t="s">
        <v>42</v>
      </c>
      <c r="F1729" s="6">
        <v>44</v>
      </c>
      <c r="G1729" s="7">
        <v>350</v>
      </c>
      <c r="H1729" s="8">
        <v>41179</v>
      </c>
    </row>
    <row r="1730" spans="1:8" x14ac:dyDescent="0.25">
      <c r="A1730" t="s">
        <v>21</v>
      </c>
      <c r="B1730" t="s">
        <v>40</v>
      </c>
      <c r="C1730" s="5">
        <v>1729</v>
      </c>
      <c r="D1730" t="s">
        <v>36</v>
      </c>
      <c r="E1730" t="s">
        <v>43</v>
      </c>
      <c r="F1730" s="6">
        <v>33</v>
      </c>
      <c r="G1730" s="7">
        <v>220</v>
      </c>
      <c r="H1730" s="8">
        <v>41180</v>
      </c>
    </row>
    <row r="1731" spans="1:8" x14ac:dyDescent="0.25">
      <c r="A1731" t="s">
        <v>25</v>
      </c>
      <c r="B1731" t="s">
        <v>44</v>
      </c>
      <c r="C1731" s="5">
        <v>1730</v>
      </c>
      <c r="D1731" t="s">
        <v>45</v>
      </c>
      <c r="E1731" t="s">
        <v>46</v>
      </c>
      <c r="F1731" s="6">
        <v>63</v>
      </c>
      <c r="G1731" s="7">
        <v>150</v>
      </c>
      <c r="H1731" s="8">
        <v>41181</v>
      </c>
    </row>
    <row r="1732" spans="1:8" x14ac:dyDescent="0.25">
      <c r="A1732" t="s">
        <v>28</v>
      </c>
      <c r="B1732" t="s">
        <v>22</v>
      </c>
      <c r="C1732" s="5">
        <v>1731</v>
      </c>
      <c r="D1732" t="s">
        <v>23</v>
      </c>
      <c r="E1732" t="s">
        <v>24</v>
      </c>
      <c r="F1732" s="6">
        <v>34</v>
      </c>
      <c r="G1732" s="7">
        <v>900</v>
      </c>
      <c r="H1732" s="8">
        <v>41182</v>
      </c>
    </row>
    <row r="1733" spans="1:8" x14ac:dyDescent="0.25">
      <c r="A1733" t="s">
        <v>21</v>
      </c>
      <c r="B1733" t="s">
        <v>22</v>
      </c>
      <c r="C1733" s="5">
        <v>1732</v>
      </c>
      <c r="D1733" t="s">
        <v>26</v>
      </c>
      <c r="E1733" t="s">
        <v>27</v>
      </c>
      <c r="F1733" s="6">
        <v>34</v>
      </c>
      <c r="G1733" s="7">
        <v>620</v>
      </c>
      <c r="H1733" s="8">
        <v>41183</v>
      </c>
    </row>
    <row r="1734" spans="1:8" x14ac:dyDescent="0.25">
      <c r="A1734" t="s">
        <v>25</v>
      </c>
      <c r="B1734" t="s">
        <v>22</v>
      </c>
      <c r="C1734" s="5">
        <v>1733</v>
      </c>
      <c r="D1734" t="s">
        <v>29</v>
      </c>
      <c r="E1734" t="s">
        <v>30</v>
      </c>
      <c r="F1734" s="6">
        <v>13</v>
      </c>
      <c r="G1734" s="7">
        <v>360</v>
      </c>
      <c r="H1734" s="8">
        <v>41184</v>
      </c>
    </row>
    <row r="1735" spans="1:8" x14ac:dyDescent="0.25">
      <c r="A1735" t="s">
        <v>28</v>
      </c>
      <c r="B1735" t="s">
        <v>31</v>
      </c>
      <c r="C1735" s="5">
        <v>1734</v>
      </c>
      <c r="D1735" t="s">
        <v>32</v>
      </c>
      <c r="E1735" t="s">
        <v>33</v>
      </c>
      <c r="F1735" s="6">
        <v>59</v>
      </c>
      <c r="G1735" s="7">
        <v>450</v>
      </c>
      <c r="H1735" s="8">
        <v>41185</v>
      </c>
    </row>
    <row r="1736" spans="1:8" x14ac:dyDescent="0.25">
      <c r="A1736" t="s">
        <v>21</v>
      </c>
      <c r="B1736" t="s">
        <v>22</v>
      </c>
      <c r="C1736" s="5">
        <v>1735</v>
      </c>
      <c r="D1736" t="s">
        <v>34</v>
      </c>
      <c r="E1736" t="s">
        <v>35</v>
      </c>
      <c r="F1736" s="6">
        <v>6</v>
      </c>
      <c r="G1736" s="7">
        <v>123</v>
      </c>
      <c r="H1736" s="8">
        <v>41186</v>
      </c>
    </row>
    <row r="1737" spans="1:8" x14ac:dyDescent="0.25">
      <c r="A1737" t="s">
        <v>25</v>
      </c>
      <c r="B1737" t="s">
        <v>31</v>
      </c>
      <c r="C1737" s="5">
        <v>1736</v>
      </c>
      <c r="D1737" t="s">
        <v>36</v>
      </c>
      <c r="E1737" t="s">
        <v>37</v>
      </c>
      <c r="F1737" s="6">
        <v>59</v>
      </c>
      <c r="G1737" s="7">
        <v>789</v>
      </c>
      <c r="H1737" s="8">
        <v>41187</v>
      </c>
    </row>
    <row r="1738" spans="1:8" x14ac:dyDescent="0.25">
      <c r="A1738" t="s">
        <v>28</v>
      </c>
      <c r="B1738" t="s">
        <v>31</v>
      </c>
      <c r="C1738" s="5">
        <v>1737</v>
      </c>
      <c r="D1738" t="s">
        <v>38</v>
      </c>
      <c r="E1738" t="s">
        <v>39</v>
      </c>
      <c r="F1738" s="6">
        <v>67</v>
      </c>
      <c r="G1738" s="7">
        <v>1000</v>
      </c>
      <c r="H1738" s="8">
        <v>41188</v>
      </c>
    </row>
    <row r="1739" spans="1:8" x14ac:dyDescent="0.25">
      <c r="A1739" t="s">
        <v>21</v>
      </c>
      <c r="B1739" t="s">
        <v>40</v>
      </c>
      <c r="C1739" s="5">
        <v>1738</v>
      </c>
      <c r="D1739" t="s">
        <v>41</v>
      </c>
      <c r="E1739" t="s">
        <v>42</v>
      </c>
      <c r="F1739" s="6">
        <v>44</v>
      </c>
      <c r="G1739" s="7">
        <v>900</v>
      </c>
      <c r="H1739" s="8">
        <v>41189</v>
      </c>
    </row>
    <row r="1740" spans="1:8" x14ac:dyDescent="0.25">
      <c r="A1740" t="s">
        <v>25</v>
      </c>
      <c r="B1740" t="s">
        <v>40</v>
      </c>
      <c r="C1740" s="5">
        <v>1739</v>
      </c>
      <c r="D1740" t="s">
        <v>36</v>
      </c>
      <c r="E1740" t="s">
        <v>43</v>
      </c>
      <c r="F1740" s="6">
        <v>33</v>
      </c>
      <c r="G1740" s="7">
        <v>350</v>
      </c>
      <c r="H1740" s="8">
        <v>41190</v>
      </c>
    </row>
    <row r="1741" spans="1:8" x14ac:dyDescent="0.25">
      <c r="A1741" t="s">
        <v>28</v>
      </c>
      <c r="B1741" t="s">
        <v>44</v>
      </c>
      <c r="C1741" s="5">
        <v>1740</v>
      </c>
      <c r="D1741" t="s">
        <v>45</v>
      </c>
      <c r="E1741" t="s">
        <v>46</v>
      </c>
      <c r="F1741" s="6">
        <v>63</v>
      </c>
      <c r="G1741" s="7">
        <v>220</v>
      </c>
      <c r="H1741" s="8">
        <v>41191</v>
      </c>
    </row>
    <row r="1742" spans="1:8" x14ac:dyDescent="0.25">
      <c r="A1742" t="s">
        <v>21</v>
      </c>
      <c r="B1742" t="s">
        <v>22</v>
      </c>
      <c r="C1742" s="5">
        <v>1741</v>
      </c>
      <c r="D1742" t="s">
        <v>23</v>
      </c>
      <c r="E1742" t="s">
        <v>24</v>
      </c>
      <c r="F1742" s="6">
        <v>34</v>
      </c>
      <c r="G1742" s="7">
        <v>150</v>
      </c>
      <c r="H1742" s="8">
        <v>41192</v>
      </c>
    </row>
    <row r="1743" spans="1:8" x14ac:dyDescent="0.25">
      <c r="A1743" t="s">
        <v>25</v>
      </c>
      <c r="B1743" t="s">
        <v>22</v>
      </c>
      <c r="C1743" s="5">
        <v>1742</v>
      </c>
      <c r="D1743" t="s">
        <v>26</v>
      </c>
      <c r="E1743" t="s">
        <v>27</v>
      </c>
      <c r="F1743" s="6">
        <v>34</v>
      </c>
      <c r="G1743" s="7">
        <v>900</v>
      </c>
      <c r="H1743" s="8">
        <v>41193</v>
      </c>
    </row>
    <row r="1744" spans="1:8" x14ac:dyDescent="0.25">
      <c r="A1744" t="s">
        <v>28</v>
      </c>
      <c r="B1744" t="s">
        <v>22</v>
      </c>
      <c r="C1744" s="5">
        <v>1743</v>
      </c>
      <c r="D1744" t="s">
        <v>29</v>
      </c>
      <c r="E1744" t="s">
        <v>30</v>
      </c>
      <c r="F1744" s="6">
        <v>13</v>
      </c>
      <c r="G1744" s="7">
        <v>620</v>
      </c>
      <c r="H1744" s="8">
        <v>41194</v>
      </c>
    </row>
    <row r="1745" spans="1:8" x14ac:dyDescent="0.25">
      <c r="A1745" t="s">
        <v>21</v>
      </c>
      <c r="B1745" t="s">
        <v>31</v>
      </c>
      <c r="C1745" s="5">
        <v>1744</v>
      </c>
      <c r="D1745" t="s">
        <v>32</v>
      </c>
      <c r="E1745" t="s">
        <v>33</v>
      </c>
      <c r="F1745" s="6">
        <v>59</v>
      </c>
      <c r="G1745" s="7">
        <v>360</v>
      </c>
      <c r="H1745" s="8">
        <v>41195</v>
      </c>
    </row>
    <row r="1746" spans="1:8" x14ac:dyDescent="0.25">
      <c r="A1746" t="s">
        <v>25</v>
      </c>
      <c r="B1746" t="s">
        <v>22</v>
      </c>
      <c r="C1746" s="5">
        <v>1745</v>
      </c>
      <c r="D1746" t="s">
        <v>34</v>
      </c>
      <c r="E1746" t="s">
        <v>35</v>
      </c>
      <c r="F1746" s="6">
        <v>6</v>
      </c>
      <c r="G1746" s="7">
        <v>450</v>
      </c>
      <c r="H1746" s="8">
        <v>41196</v>
      </c>
    </row>
    <row r="1747" spans="1:8" x14ac:dyDescent="0.25">
      <c r="A1747" t="s">
        <v>28</v>
      </c>
      <c r="B1747" t="s">
        <v>31</v>
      </c>
      <c r="C1747" s="5">
        <v>1746</v>
      </c>
      <c r="D1747" t="s">
        <v>36</v>
      </c>
      <c r="E1747" t="s">
        <v>37</v>
      </c>
      <c r="F1747" s="6">
        <v>59</v>
      </c>
      <c r="G1747" s="7">
        <v>123</v>
      </c>
      <c r="H1747" s="8">
        <v>41197</v>
      </c>
    </row>
    <row r="1748" spans="1:8" x14ac:dyDescent="0.25">
      <c r="A1748" t="s">
        <v>21</v>
      </c>
      <c r="B1748" t="s">
        <v>31</v>
      </c>
      <c r="C1748" s="5">
        <v>1747</v>
      </c>
      <c r="D1748" t="s">
        <v>38</v>
      </c>
      <c r="E1748" t="s">
        <v>39</v>
      </c>
      <c r="F1748" s="6">
        <v>67</v>
      </c>
      <c r="G1748" s="7">
        <v>789</v>
      </c>
      <c r="H1748" s="8">
        <v>41198</v>
      </c>
    </row>
    <row r="1749" spans="1:8" x14ac:dyDescent="0.25">
      <c r="A1749" t="s">
        <v>25</v>
      </c>
      <c r="B1749" t="s">
        <v>40</v>
      </c>
      <c r="C1749" s="5">
        <v>1748</v>
      </c>
      <c r="D1749" t="s">
        <v>41</v>
      </c>
      <c r="E1749" t="s">
        <v>42</v>
      </c>
      <c r="F1749" s="6">
        <v>44</v>
      </c>
      <c r="G1749" s="7">
        <v>1000</v>
      </c>
      <c r="H1749" s="8">
        <v>41199</v>
      </c>
    </row>
    <row r="1750" spans="1:8" x14ac:dyDescent="0.25">
      <c r="A1750" t="s">
        <v>28</v>
      </c>
      <c r="B1750" t="s">
        <v>40</v>
      </c>
      <c r="C1750" s="5">
        <v>1749</v>
      </c>
      <c r="D1750" t="s">
        <v>36</v>
      </c>
      <c r="E1750" t="s">
        <v>43</v>
      </c>
      <c r="F1750" s="6">
        <v>33</v>
      </c>
      <c r="G1750" s="7">
        <v>900</v>
      </c>
      <c r="H1750" s="8">
        <v>41200</v>
      </c>
    </row>
    <row r="1751" spans="1:8" x14ac:dyDescent="0.25">
      <c r="A1751" t="s">
        <v>21</v>
      </c>
      <c r="B1751" t="s">
        <v>44</v>
      </c>
      <c r="C1751" s="5">
        <v>1750</v>
      </c>
      <c r="D1751" t="s">
        <v>45</v>
      </c>
      <c r="E1751" t="s">
        <v>46</v>
      </c>
      <c r="F1751" s="6">
        <v>63</v>
      </c>
      <c r="G1751" s="7">
        <v>350</v>
      </c>
      <c r="H1751" s="8">
        <v>41201</v>
      </c>
    </row>
    <row r="1752" spans="1:8" x14ac:dyDescent="0.25">
      <c r="A1752" t="s">
        <v>25</v>
      </c>
      <c r="B1752" t="s">
        <v>22</v>
      </c>
      <c r="C1752" s="5">
        <v>1751</v>
      </c>
      <c r="D1752" t="s">
        <v>23</v>
      </c>
      <c r="E1752" t="s">
        <v>24</v>
      </c>
      <c r="F1752" s="6">
        <v>34</v>
      </c>
      <c r="G1752" s="7">
        <v>220</v>
      </c>
      <c r="H1752" s="8">
        <v>41202</v>
      </c>
    </row>
    <row r="1753" spans="1:8" x14ac:dyDescent="0.25">
      <c r="A1753" t="s">
        <v>28</v>
      </c>
      <c r="B1753" t="s">
        <v>22</v>
      </c>
      <c r="C1753" s="5">
        <v>1752</v>
      </c>
      <c r="D1753" t="s">
        <v>26</v>
      </c>
      <c r="E1753" t="s">
        <v>27</v>
      </c>
      <c r="F1753" s="6">
        <v>34</v>
      </c>
      <c r="G1753" s="7">
        <v>150</v>
      </c>
      <c r="H1753" s="8">
        <v>41203</v>
      </c>
    </row>
    <row r="1754" spans="1:8" x14ac:dyDescent="0.25">
      <c r="A1754" t="s">
        <v>21</v>
      </c>
      <c r="B1754" t="s">
        <v>22</v>
      </c>
      <c r="C1754" s="5">
        <v>1753</v>
      </c>
      <c r="D1754" t="s">
        <v>29</v>
      </c>
      <c r="E1754" t="s">
        <v>30</v>
      </c>
      <c r="F1754" s="6">
        <v>13</v>
      </c>
      <c r="G1754" s="7">
        <v>900</v>
      </c>
      <c r="H1754" s="8">
        <v>41204</v>
      </c>
    </row>
    <row r="1755" spans="1:8" x14ac:dyDescent="0.25">
      <c r="A1755" t="s">
        <v>25</v>
      </c>
      <c r="B1755" t="s">
        <v>31</v>
      </c>
      <c r="C1755" s="5">
        <v>1754</v>
      </c>
      <c r="D1755" t="s">
        <v>32</v>
      </c>
      <c r="E1755" t="s">
        <v>33</v>
      </c>
      <c r="F1755" s="6">
        <v>59</v>
      </c>
      <c r="G1755" s="7">
        <v>620</v>
      </c>
      <c r="H1755" s="8">
        <v>41205</v>
      </c>
    </row>
    <row r="1756" spans="1:8" x14ac:dyDescent="0.25">
      <c r="A1756" t="s">
        <v>28</v>
      </c>
      <c r="B1756" t="s">
        <v>22</v>
      </c>
      <c r="C1756" s="5">
        <v>1755</v>
      </c>
      <c r="D1756" t="s">
        <v>34</v>
      </c>
      <c r="E1756" t="s">
        <v>35</v>
      </c>
      <c r="F1756" s="6">
        <v>6</v>
      </c>
      <c r="G1756" s="7">
        <v>360</v>
      </c>
      <c r="H1756" s="8">
        <v>41206</v>
      </c>
    </row>
    <row r="1757" spans="1:8" x14ac:dyDescent="0.25">
      <c r="A1757" t="s">
        <v>21</v>
      </c>
      <c r="B1757" t="s">
        <v>31</v>
      </c>
      <c r="C1757" s="5">
        <v>1756</v>
      </c>
      <c r="D1757" t="s">
        <v>36</v>
      </c>
      <c r="E1757" t="s">
        <v>37</v>
      </c>
      <c r="F1757" s="6">
        <v>59</v>
      </c>
      <c r="G1757" s="7">
        <v>450</v>
      </c>
      <c r="H1757" s="8">
        <v>41207</v>
      </c>
    </row>
    <row r="1758" spans="1:8" x14ac:dyDescent="0.25">
      <c r="A1758" t="s">
        <v>25</v>
      </c>
      <c r="B1758" t="s">
        <v>31</v>
      </c>
      <c r="C1758" s="5">
        <v>1757</v>
      </c>
      <c r="D1758" t="s">
        <v>38</v>
      </c>
      <c r="E1758" t="s">
        <v>39</v>
      </c>
      <c r="F1758" s="6">
        <v>67</v>
      </c>
      <c r="G1758" s="7">
        <v>123</v>
      </c>
      <c r="H1758" s="8">
        <v>41208</v>
      </c>
    </row>
    <row r="1759" spans="1:8" x14ac:dyDescent="0.25">
      <c r="A1759" t="s">
        <v>28</v>
      </c>
      <c r="B1759" t="s">
        <v>40</v>
      </c>
      <c r="C1759" s="5">
        <v>1758</v>
      </c>
      <c r="D1759" t="s">
        <v>41</v>
      </c>
      <c r="E1759" t="s">
        <v>42</v>
      </c>
      <c r="F1759" s="6">
        <v>44</v>
      </c>
      <c r="G1759" s="7">
        <v>789</v>
      </c>
      <c r="H1759" s="8">
        <v>41209</v>
      </c>
    </row>
    <row r="1760" spans="1:8" x14ac:dyDescent="0.25">
      <c r="A1760" t="s">
        <v>21</v>
      </c>
      <c r="B1760" t="s">
        <v>40</v>
      </c>
      <c r="C1760" s="5">
        <v>1759</v>
      </c>
      <c r="D1760" t="s">
        <v>36</v>
      </c>
      <c r="E1760" t="s">
        <v>43</v>
      </c>
      <c r="F1760" s="6">
        <v>33</v>
      </c>
      <c r="G1760" s="7">
        <v>1000</v>
      </c>
      <c r="H1760" s="8">
        <v>41210</v>
      </c>
    </row>
    <row r="1761" spans="1:8" x14ac:dyDescent="0.25">
      <c r="A1761" t="s">
        <v>25</v>
      </c>
      <c r="B1761" t="s">
        <v>44</v>
      </c>
      <c r="C1761" s="5">
        <v>1760</v>
      </c>
      <c r="D1761" t="s">
        <v>45</v>
      </c>
      <c r="E1761" t="s">
        <v>46</v>
      </c>
      <c r="F1761" s="6">
        <v>63</v>
      </c>
      <c r="G1761" s="7">
        <v>900</v>
      </c>
      <c r="H1761" s="8">
        <v>41211</v>
      </c>
    </row>
    <row r="1762" spans="1:8" x14ac:dyDescent="0.25">
      <c r="A1762" t="s">
        <v>28</v>
      </c>
      <c r="B1762" t="s">
        <v>22</v>
      </c>
      <c r="C1762" s="5">
        <v>1761</v>
      </c>
      <c r="D1762" t="s">
        <v>23</v>
      </c>
      <c r="E1762" t="s">
        <v>24</v>
      </c>
      <c r="F1762" s="6">
        <v>34</v>
      </c>
      <c r="G1762" s="7">
        <v>350</v>
      </c>
      <c r="H1762" s="8">
        <v>41212</v>
      </c>
    </row>
    <row r="1763" spans="1:8" x14ac:dyDescent="0.25">
      <c r="A1763" t="s">
        <v>21</v>
      </c>
      <c r="B1763" t="s">
        <v>22</v>
      </c>
      <c r="C1763" s="5">
        <v>1762</v>
      </c>
      <c r="D1763" t="s">
        <v>26</v>
      </c>
      <c r="E1763" t="s">
        <v>27</v>
      </c>
      <c r="F1763" s="6">
        <v>34</v>
      </c>
      <c r="G1763" s="7">
        <v>220</v>
      </c>
      <c r="H1763" s="8">
        <v>41213</v>
      </c>
    </row>
    <row r="1764" spans="1:8" x14ac:dyDescent="0.25">
      <c r="A1764" t="s">
        <v>25</v>
      </c>
      <c r="B1764" t="s">
        <v>22</v>
      </c>
      <c r="C1764" s="5">
        <v>1763</v>
      </c>
      <c r="D1764" t="s">
        <v>29</v>
      </c>
      <c r="E1764" t="s">
        <v>30</v>
      </c>
      <c r="F1764" s="6">
        <v>13</v>
      </c>
      <c r="G1764" s="7">
        <v>150</v>
      </c>
      <c r="H1764" s="8">
        <v>41214</v>
      </c>
    </row>
    <row r="1765" spans="1:8" x14ac:dyDescent="0.25">
      <c r="A1765" t="s">
        <v>28</v>
      </c>
      <c r="B1765" t="s">
        <v>31</v>
      </c>
      <c r="C1765" s="5">
        <v>1764</v>
      </c>
      <c r="D1765" t="s">
        <v>32</v>
      </c>
      <c r="E1765" t="s">
        <v>33</v>
      </c>
      <c r="F1765" s="6">
        <v>59</v>
      </c>
      <c r="G1765" s="7">
        <v>900</v>
      </c>
      <c r="H1765" s="8">
        <v>41215</v>
      </c>
    </row>
    <row r="1766" spans="1:8" x14ac:dyDescent="0.25">
      <c r="A1766" t="s">
        <v>21</v>
      </c>
      <c r="B1766" t="s">
        <v>22</v>
      </c>
      <c r="C1766" s="5">
        <v>1765</v>
      </c>
      <c r="D1766" t="s">
        <v>34</v>
      </c>
      <c r="E1766" t="s">
        <v>35</v>
      </c>
      <c r="F1766" s="6">
        <v>6</v>
      </c>
      <c r="G1766" s="7">
        <v>620</v>
      </c>
      <c r="H1766" s="8">
        <v>41216</v>
      </c>
    </row>
    <row r="1767" spans="1:8" x14ac:dyDescent="0.25">
      <c r="A1767" t="s">
        <v>25</v>
      </c>
      <c r="B1767" t="s">
        <v>31</v>
      </c>
      <c r="C1767" s="5">
        <v>1766</v>
      </c>
      <c r="D1767" t="s">
        <v>36</v>
      </c>
      <c r="E1767" t="s">
        <v>37</v>
      </c>
      <c r="F1767" s="6">
        <v>59</v>
      </c>
      <c r="G1767" s="7">
        <v>360</v>
      </c>
      <c r="H1767" s="8">
        <v>41217</v>
      </c>
    </row>
    <row r="1768" spans="1:8" x14ac:dyDescent="0.25">
      <c r="A1768" t="s">
        <v>28</v>
      </c>
      <c r="B1768" t="s">
        <v>31</v>
      </c>
      <c r="C1768" s="5">
        <v>1767</v>
      </c>
      <c r="D1768" t="s">
        <v>38</v>
      </c>
      <c r="E1768" t="s">
        <v>39</v>
      </c>
      <c r="F1768" s="6">
        <v>67</v>
      </c>
      <c r="G1768" s="7">
        <v>450</v>
      </c>
      <c r="H1768" s="8">
        <v>41218</v>
      </c>
    </row>
    <row r="1769" spans="1:8" x14ac:dyDescent="0.25">
      <c r="A1769" t="s">
        <v>21</v>
      </c>
      <c r="B1769" t="s">
        <v>40</v>
      </c>
      <c r="C1769" s="5">
        <v>1768</v>
      </c>
      <c r="D1769" t="s">
        <v>41</v>
      </c>
      <c r="E1769" t="s">
        <v>42</v>
      </c>
      <c r="F1769" s="6">
        <v>44</v>
      </c>
      <c r="G1769" s="7">
        <v>123</v>
      </c>
      <c r="H1769" s="8">
        <v>41219</v>
      </c>
    </row>
    <row r="1770" spans="1:8" x14ac:dyDescent="0.25">
      <c r="A1770" t="s">
        <v>25</v>
      </c>
      <c r="B1770" t="s">
        <v>40</v>
      </c>
      <c r="C1770" s="5">
        <v>1769</v>
      </c>
      <c r="D1770" t="s">
        <v>36</v>
      </c>
      <c r="E1770" t="s">
        <v>43</v>
      </c>
      <c r="F1770" s="6">
        <v>33</v>
      </c>
      <c r="G1770" s="7">
        <v>789</v>
      </c>
      <c r="H1770" s="8">
        <v>41220</v>
      </c>
    </row>
    <row r="1771" spans="1:8" x14ac:dyDescent="0.25">
      <c r="A1771" t="s">
        <v>28</v>
      </c>
      <c r="B1771" t="s">
        <v>44</v>
      </c>
      <c r="C1771" s="5">
        <v>1770</v>
      </c>
      <c r="D1771" t="s">
        <v>45</v>
      </c>
      <c r="E1771" t="s">
        <v>46</v>
      </c>
      <c r="F1771" s="6">
        <v>63</v>
      </c>
      <c r="G1771" s="7">
        <v>1000</v>
      </c>
      <c r="H1771" s="8">
        <v>41221</v>
      </c>
    </row>
    <row r="1772" spans="1:8" x14ac:dyDescent="0.25">
      <c r="A1772" t="s">
        <v>21</v>
      </c>
      <c r="B1772" t="s">
        <v>22</v>
      </c>
      <c r="C1772" s="5">
        <v>1771</v>
      </c>
      <c r="D1772" t="s">
        <v>23</v>
      </c>
      <c r="E1772" t="s">
        <v>24</v>
      </c>
      <c r="F1772" s="6">
        <v>34</v>
      </c>
      <c r="G1772" s="7">
        <v>900</v>
      </c>
      <c r="H1772" s="8">
        <v>41222</v>
      </c>
    </row>
    <row r="1773" spans="1:8" x14ac:dyDescent="0.25">
      <c r="A1773" t="s">
        <v>25</v>
      </c>
      <c r="B1773" t="s">
        <v>22</v>
      </c>
      <c r="C1773" s="5">
        <v>1772</v>
      </c>
      <c r="D1773" t="s">
        <v>26</v>
      </c>
      <c r="E1773" t="s">
        <v>27</v>
      </c>
      <c r="F1773" s="6">
        <v>34</v>
      </c>
      <c r="G1773" s="7">
        <v>350</v>
      </c>
      <c r="H1773" s="8">
        <v>41223</v>
      </c>
    </row>
    <row r="1774" spans="1:8" x14ac:dyDescent="0.25">
      <c r="A1774" t="s">
        <v>28</v>
      </c>
      <c r="B1774" t="s">
        <v>22</v>
      </c>
      <c r="C1774" s="5">
        <v>1773</v>
      </c>
      <c r="D1774" t="s">
        <v>29</v>
      </c>
      <c r="E1774" t="s">
        <v>30</v>
      </c>
      <c r="F1774" s="6">
        <v>13</v>
      </c>
      <c r="G1774" s="7">
        <v>220</v>
      </c>
      <c r="H1774" s="8">
        <v>41224</v>
      </c>
    </row>
    <row r="1775" spans="1:8" x14ac:dyDescent="0.25">
      <c r="A1775" t="s">
        <v>21</v>
      </c>
      <c r="B1775" t="s">
        <v>31</v>
      </c>
      <c r="C1775" s="5">
        <v>1774</v>
      </c>
      <c r="D1775" t="s">
        <v>32</v>
      </c>
      <c r="E1775" t="s">
        <v>33</v>
      </c>
      <c r="F1775" s="6">
        <v>59</v>
      </c>
      <c r="G1775" s="7">
        <v>150</v>
      </c>
      <c r="H1775" s="8">
        <v>41225</v>
      </c>
    </row>
    <row r="1776" spans="1:8" x14ac:dyDescent="0.25">
      <c r="A1776" t="s">
        <v>25</v>
      </c>
      <c r="B1776" t="s">
        <v>22</v>
      </c>
      <c r="C1776" s="5">
        <v>1775</v>
      </c>
      <c r="D1776" t="s">
        <v>34</v>
      </c>
      <c r="E1776" t="s">
        <v>35</v>
      </c>
      <c r="F1776" s="6">
        <v>6</v>
      </c>
      <c r="G1776" s="7">
        <v>900</v>
      </c>
      <c r="H1776" s="8">
        <v>41226</v>
      </c>
    </row>
    <row r="1777" spans="1:8" x14ac:dyDescent="0.25">
      <c r="A1777" t="s">
        <v>28</v>
      </c>
      <c r="B1777" t="s">
        <v>31</v>
      </c>
      <c r="C1777" s="5">
        <v>1776</v>
      </c>
      <c r="D1777" t="s">
        <v>36</v>
      </c>
      <c r="E1777" t="s">
        <v>37</v>
      </c>
      <c r="F1777" s="6">
        <v>59</v>
      </c>
      <c r="G1777" s="7">
        <v>620</v>
      </c>
      <c r="H1777" s="8">
        <v>41227</v>
      </c>
    </row>
    <row r="1778" spans="1:8" x14ac:dyDescent="0.25">
      <c r="A1778" t="s">
        <v>21</v>
      </c>
      <c r="B1778" t="s">
        <v>31</v>
      </c>
      <c r="C1778" s="5">
        <v>1777</v>
      </c>
      <c r="D1778" t="s">
        <v>38</v>
      </c>
      <c r="E1778" t="s">
        <v>39</v>
      </c>
      <c r="F1778" s="6">
        <v>67</v>
      </c>
      <c r="G1778" s="7">
        <v>360</v>
      </c>
      <c r="H1778" s="8">
        <v>41228</v>
      </c>
    </row>
    <row r="1779" spans="1:8" x14ac:dyDescent="0.25">
      <c r="A1779" t="s">
        <v>25</v>
      </c>
      <c r="B1779" t="s">
        <v>40</v>
      </c>
      <c r="C1779" s="5">
        <v>1778</v>
      </c>
      <c r="D1779" t="s">
        <v>41</v>
      </c>
      <c r="E1779" t="s">
        <v>42</v>
      </c>
      <c r="F1779" s="6">
        <v>44</v>
      </c>
      <c r="G1779" s="7">
        <v>450</v>
      </c>
      <c r="H1779" s="8">
        <v>41229</v>
      </c>
    </row>
    <row r="1780" spans="1:8" x14ac:dyDescent="0.25">
      <c r="A1780" t="s">
        <v>28</v>
      </c>
      <c r="B1780" t="s">
        <v>40</v>
      </c>
      <c r="C1780" s="5">
        <v>1779</v>
      </c>
      <c r="D1780" t="s">
        <v>36</v>
      </c>
      <c r="E1780" t="s">
        <v>43</v>
      </c>
      <c r="F1780" s="6">
        <v>33</v>
      </c>
      <c r="G1780" s="7">
        <v>123</v>
      </c>
      <c r="H1780" s="8">
        <v>41230</v>
      </c>
    </row>
    <row r="1781" spans="1:8" x14ac:dyDescent="0.25">
      <c r="A1781" t="s">
        <v>21</v>
      </c>
      <c r="B1781" t="s">
        <v>44</v>
      </c>
      <c r="C1781" s="5">
        <v>1780</v>
      </c>
      <c r="D1781" t="s">
        <v>45</v>
      </c>
      <c r="E1781" t="s">
        <v>46</v>
      </c>
      <c r="F1781" s="6">
        <v>63</v>
      </c>
      <c r="G1781" s="7">
        <v>789</v>
      </c>
      <c r="H1781" s="8">
        <v>41231</v>
      </c>
    </row>
    <row r="1782" spans="1:8" x14ac:dyDescent="0.25">
      <c r="A1782" t="s">
        <v>25</v>
      </c>
      <c r="B1782" t="s">
        <v>22</v>
      </c>
      <c r="C1782" s="5">
        <v>1781</v>
      </c>
      <c r="D1782" t="s">
        <v>23</v>
      </c>
      <c r="E1782" t="s">
        <v>24</v>
      </c>
      <c r="F1782" s="6">
        <v>34</v>
      </c>
      <c r="G1782" s="7">
        <v>1000</v>
      </c>
      <c r="H1782" s="8">
        <v>41232</v>
      </c>
    </row>
    <row r="1783" spans="1:8" x14ac:dyDescent="0.25">
      <c r="A1783" t="s">
        <v>28</v>
      </c>
      <c r="B1783" t="s">
        <v>22</v>
      </c>
      <c r="C1783" s="5">
        <v>1782</v>
      </c>
      <c r="D1783" t="s">
        <v>26</v>
      </c>
      <c r="E1783" t="s">
        <v>27</v>
      </c>
      <c r="F1783" s="6">
        <v>34</v>
      </c>
      <c r="G1783" s="7">
        <v>900</v>
      </c>
      <c r="H1783" s="8">
        <v>41233</v>
      </c>
    </row>
    <row r="1784" spans="1:8" x14ac:dyDescent="0.25">
      <c r="A1784" t="s">
        <v>21</v>
      </c>
      <c r="B1784" t="s">
        <v>22</v>
      </c>
      <c r="C1784" s="5">
        <v>1783</v>
      </c>
      <c r="D1784" t="s">
        <v>29</v>
      </c>
      <c r="E1784" t="s">
        <v>30</v>
      </c>
      <c r="F1784" s="6">
        <v>13</v>
      </c>
      <c r="G1784" s="7">
        <v>350</v>
      </c>
      <c r="H1784" s="8">
        <v>41234</v>
      </c>
    </row>
    <row r="1785" spans="1:8" x14ac:dyDescent="0.25">
      <c r="A1785" t="s">
        <v>25</v>
      </c>
      <c r="B1785" t="s">
        <v>31</v>
      </c>
      <c r="C1785" s="5">
        <v>1784</v>
      </c>
      <c r="D1785" t="s">
        <v>32</v>
      </c>
      <c r="E1785" t="s">
        <v>33</v>
      </c>
      <c r="F1785" s="6">
        <v>59</v>
      </c>
      <c r="G1785" s="7">
        <v>220</v>
      </c>
      <c r="H1785" s="8">
        <v>41235</v>
      </c>
    </row>
    <row r="1786" spans="1:8" x14ac:dyDescent="0.25">
      <c r="A1786" t="s">
        <v>28</v>
      </c>
      <c r="B1786" t="s">
        <v>22</v>
      </c>
      <c r="C1786" s="5">
        <v>1785</v>
      </c>
      <c r="D1786" t="s">
        <v>34</v>
      </c>
      <c r="E1786" t="s">
        <v>35</v>
      </c>
      <c r="F1786" s="6">
        <v>6</v>
      </c>
      <c r="G1786" s="7">
        <v>150</v>
      </c>
      <c r="H1786" s="8">
        <v>41236</v>
      </c>
    </row>
    <row r="1787" spans="1:8" x14ac:dyDescent="0.25">
      <c r="A1787" t="s">
        <v>21</v>
      </c>
      <c r="B1787" t="s">
        <v>31</v>
      </c>
      <c r="C1787" s="5">
        <v>1786</v>
      </c>
      <c r="D1787" t="s">
        <v>36</v>
      </c>
      <c r="E1787" t="s">
        <v>37</v>
      </c>
      <c r="F1787" s="6">
        <v>59</v>
      </c>
      <c r="G1787" s="7">
        <v>900</v>
      </c>
      <c r="H1787" s="8">
        <v>41237</v>
      </c>
    </row>
    <row r="1788" spans="1:8" x14ac:dyDescent="0.25">
      <c r="A1788" t="s">
        <v>25</v>
      </c>
      <c r="B1788" t="s">
        <v>31</v>
      </c>
      <c r="C1788" s="5">
        <v>1787</v>
      </c>
      <c r="D1788" t="s">
        <v>38</v>
      </c>
      <c r="E1788" t="s">
        <v>39</v>
      </c>
      <c r="F1788" s="6">
        <v>67</v>
      </c>
      <c r="G1788" s="7">
        <v>620</v>
      </c>
      <c r="H1788" s="8">
        <v>41238</v>
      </c>
    </row>
    <row r="1789" spans="1:8" x14ac:dyDescent="0.25">
      <c r="A1789" t="s">
        <v>28</v>
      </c>
      <c r="B1789" t="s">
        <v>40</v>
      </c>
      <c r="C1789" s="5">
        <v>1788</v>
      </c>
      <c r="D1789" t="s">
        <v>41</v>
      </c>
      <c r="E1789" t="s">
        <v>42</v>
      </c>
      <c r="F1789" s="6">
        <v>44</v>
      </c>
      <c r="G1789" s="7">
        <v>360</v>
      </c>
      <c r="H1789" s="8">
        <v>41239</v>
      </c>
    </row>
    <row r="1790" spans="1:8" x14ac:dyDescent="0.25">
      <c r="A1790" t="s">
        <v>21</v>
      </c>
      <c r="B1790" t="s">
        <v>40</v>
      </c>
      <c r="C1790" s="5">
        <v>1789</v>
      </c>
      <c r="D1790" t="s">
        <v>36</v>
      </c>
      <c r="E1790" t="s">
        <v>43</v>
      </c>
      <c r="F1790" s="6">
        <v>33</v>
      </c>
      <c r="G1790" s="7">
        <v>450</v>
      </c>
      <c r="H1790" s="8">
        <v>41240</v>
      </c>
    </row>
    <row r="1791" spans="1:8" x14ac:dyDescent="0.25">
      <c r="A1791" t="s">
        <v>25</v>
      </c>
      <c r="B1791" t="s">
        <v>44</v>
      </c>
      <c r="C1791" s="5">
        <v>1790</v>
      </c>
      <c r="D1791" t="s">
        <v>45</v>
      </c>
      <c r="E1791" t="s">
        <v>46</v>
      </c>
      <c r="F1791" s="6">
        <v>63</v>
      </c>
      <c r="G1791" s="7">
        <v>123</v>
      </c>
      <c r="H1791" s="8">
        <v>41241</v>
      </c>
    </row>
    <row r="1792" spans="1:8" x14ac:dyDescent="0.25">
      <c r="A1792" t="s">
        <v>28</v>
      </c>
      <c r="B1792" t="s">
        <v>22</v>
      </c>
      <c r="C1792" s="5">
        <v>1791</v>
      </c>
      <c r="D1792" t="s">
        <v>23</v>
      </c>
      <c r="E1792" t="s">
        <v>24</v>
      </c>
      <c r="F1792" s="6">
        <v>34</v>
      </c>
      <c r="G1792" s="7">
        <v>789</v>
      </c>
      <c r="H1792" s="8">
        <v>41242</v>
      </c>
    </row>
    <row r="1793" spans="1:8" x14ac:dyDescent="0.25">
      <c r="A1793" t="s">
        <v>21</v>
      </c>
      <c r="B1793" t="s">
        <v>22</v>
      </c>
      <c r="C1793" s="5">
        <v>1792</v>
      </c>
      <c r="D1793" t="s">
        <v>26</v>
      </c>
      <c r="E1793" t="s">
        <v>27</v>
      </c>
      <c r="F1793" s="6">
        <v>34</v>
      </c>
      <c r="G1793" s="7">
        <v>1000</v>
      </c>
      <c r="H1793" s="8">
        <v>41243</v>
      </c>
    </row>
    <row r="1794" spans="1:8" x14ac:dyDescent="0.25">
      <c r="A1794" t="s">
        <v>25</v>
      </c>
      <c r="B1794" t="s">
        <v>22</v>
      </c>
      <c r="C1794" s="5">
        <v>1793</v>
      </c>
      <c r="D1794" t="s">
        <v>29</v>
      </c>
      <c r="E1794" t="s">
        <v>30</v>
      </c>
      <c r="F1794" s="6">
        <v>13</v>
      </c>
      <c r="G1794" s="7">
        <v>900</v>
      </c>
      <c r="H1794" s="8">
        <v>41244</v>
      </c>
    </row>
    <row r="1795" spans="1:8" x14ac:dyDescent="0.25">
      <c r="A1795" t="s">
        <v>28</v>
      </c>
      <c r="B1795" t="s">
        <v>31</v>
      </c>
      <c r="C1795" s="5">
        <v>1794</v>
      </c>
      <c r="D1795" t="s">
        <v>32</v>
      </c>
      <c r="E1795" t="s">
        <v>33</v>
      </c>
      <c r="F1795" s="6">
        <v>59</v>
      </c>
      <c r="G1795" s="7">
        <v>350</v>
      </c>
      <c r="H1795" s="8">
        <v>41245</v>
      </c>
    </row>
    <row r="1796" spans="1:8" x14ac:dyDescent="0.25">
      <c r="A1796" t="s">
        <v>21</v>
      </c>
      <c r="B1796" t="s">
        <v>22</v>
      </c>
      <c r="C1796" s="5">
        <v>1795</v>
      </c>
      <c r="D1796" t="s">
        <v>34</v>
      </c>
      <c r="E1796" t="s">
        <v>35</v>
      </c>
      <c r="F1796" s="6">
        <v>6</v>
      </c>
      <c r="G1796" s="7">
        <v>220</v>
      </c>
      <c r="H1796" s="8">
        <v>41246</v>
      </c>
    </row>
    <row r="1797" spans="1:8" x14ac:dyDescent="0.25">
      <c r="A1797" t="s">
        <v>25</v>
      </c>
      <c r="B1797" t="s">
        <v>31</v>
      </c>
      <c r="C1797" s="5">
        <v>1796</v>
      </c>
      <c r="D1797" t="s">
        <v>36</v>
      </c>
      <c r="E1797" t="s">
        <v>37</v>
      </c>
      <c r="F1797" s="6">
        <v>59</v>
      </c>
      <c r="G1797" s="7">
        <v>150</v>
      </c>
      <c r="H1797" s="8">
        <v>41247</v>
      </c>
    </row>
    <row r="1798" spans="1:8" x14ac:dyDescent="0.25">
      <c r="A1798" t="s">
        <v>28</v>
      </c>
      <c r="B1798" t="s">
        <v>31</v>
      </c>
      <c r="C1798" s="5">
        <v>1797</v>
      </c>
      <c r="D1798" t="s">
        <v>38</v>
      </c>
      <c r="E1798" t="s">
        <v>39</v>
      </c>
      <c r="F1798" s="6">
        <v>67</v>
      </c>
      <c r="G1798" s="7">
        <v>900</v>
      </c>
      <c r="H1798" s="8">
        <v>41248</v>
      </c>
    </row>
    <row r="1799" spans="1:8" x14ac:dyDescent="0.25">
      <c r="A1799" t="s">
        <v>21</v>
      </c>
      <c r="B1799" t="s">
        <v>40</v>
      </c>
      <c r="C1799" s="5">
        <v>1798</v>
      </c>
      <c r="D1799" t="s">
        <v>41</v>
      </c>
      <c r="E1799" t="s">
        <v>42</v>
      </c>
      <c r="F1799" s="6">
        <v>44</v>
      </c>
      <c r="G1799" s="7">
        <v>620</v>
      </c>
      <c r="H1799" s="8">
        <v>41249</v>
      </c>
    </row>
    <row r="1800" spans="1:8" x14ac:dyDescent="0.25">
      <c r="A1800" t="s">
        <v>25</v>
      </c>
      <c r="B1800" t="s">
        <v>40</v>
      </c>
      <c r="C1800" s="5">
        <v>1799</v>
      </c>
      <c r="D1800" t="s">
        <v>36</v>
      </c>
      <c r="E1800" t="s">
        <v>43</v>
      </c>
      <c r="F1800" s="6">
        <v>33</v>
      </c>
      <c r="G1800" s="7">
        <v>360</v>
      </c>
      <c r="H1800" s="8">
        <v>41250</v>
      </c>
    </row>
    <row r="1801" spans="1:8" x14ac:dyDescent="0.25">
      <c r="A1801" t="s">
        <v>28</v>
      </c>
      <c r="B1801" t="s">
        <v>44</v>
      </c>
      <c r="C1801" s="5">
        <v>1800</v>
      </c>
      <c r="D1801" t="s">
        <v>45</v>
      </c>
      <c r="E1801" t="s">
        <v>46</v>
      </c>
      <c r="F1801" s="6">
        <v>63</v>
      </c>
      <c r="G1801" s="7">
        <v>450</v>
      </c>
      <c r="H1801" s="8">
        <v>41251</v>
      </c>
    </row>
    <row r="1802" spans="1:8" x14ac:dyDescent="0.25">
      <c r="A1802" t="s">
        <v>21</v>
      </c>
      <c r="B1802" t="s">
        <v>22</v>
      </c>
      <c r="C1802" s="5">
        <v>1801</v>
      </c>
      <c r="D1802" t="s">
        <v>23</v>
      </c>
      <c r="E1802" t="s">
        <v>24</v>
      </c>
      <c r="F1802" s="6">
        <v>34</v>
      </c>
      <c r="G1802" s="7">
        <v>123</v>
      </c>
      <c r="H1802" s="8">
        <v>41252</v>
      </c>
    </row>
    <row r="1803" spans="1:8" x14ac:dyDescent="0.25">
      <c r="A1803" t="s">
        <v>25</v>
      </c>
      <c r="B1803" t="s">
        <v>22</v>
      </c>
      <c r="C1803" s="5">
        <v>1802</v>
      </c>
      <c r="D1803" t="s">
        <v>26</v>
      </c>
      <c r="E1803" t="s">
        <v>27</v>
      </c>
      <c r="F1803" s="6">
        <v>34</v>
      </c>
      <c r="G1803" s="7">
        <v>789</v>
      </c>
      <c r="H1803" s="8">
        <v>41253</v>
      </c>
    </row>
    <row r="1804" spans="1:8" x14ac:dyDescent="0.25">
      <c r="A1804" t="s">
        <v>28</v>
      </c>
      <c r="B1804" t="s">
        <v>22</v>
      </c>
      <c r="C1804" s="5">
        <v>1803</v>
      </c>
      <c r="D1804" t="s">
        <v>29</v>
      </c>
      <c r="E1804" t="s">
        <v>30</v>
      </c>
      <c r="F1804" s="6">
        <v>13</v>
      </c>
      <c r="G1804" s="7">
        <v>1000</v>
      </c>
      <c r="H1804" s="8">
        <v>41254</v>
      </c>
    </row>
    <row r="1805" spans="1:8" x14ac:dyDescent="0.25">
      <c r="A1805" t="s">
        <v>21</v>
      </c>
      <c r="B1805" t="s">
        <v>31</v>
      </c>
      <c r="C1805" s="5">
        <v>1804</v>
      </c>
      <c r="D1805" t="s">
        <v>32</v>
      </c>
      <c r="E1805" t="s">
        <v>33</v>
      </c>
      <c r="F1805" s="6">
        <v>59</v>
      </c>
      <c r="G1805" s="7">
        <v>900</v>
      </c>
      <c r="H1805" s="8">
        <v>41255</v>
      </c>
    </row>
    <row r="1806" spans="1:8" x14ac:dyDescent="0.25">
      <c r="A1806" t="s">
        <v>25</v>
      </c>
      <c r="B1806" t="s">
        <v>22</v>
      </c>
      <c r="C1806" s="5">
        <v>1805</v>
      </c>
      <c r="D1806" t="s">
        <v>34</v>
      </c>
      <c r="E1806" t="s">
        <v>35</v>
      </c>
      <c r="F1806" s="6">
        <v>6</v>
      </c>
      <c r="G1806" s="7">
        <v>350</v>
      </c>
      <c r="H1806" s="8">
        <v>41256</v>
      </c>
    </row>
    <row r="1807" spans="1:8" x14ac:dyDescent="0.25">
      <c r="A1807" t="s">
        <v>28</v>
      </c>
      <c r="B1807" t="s">
        <v>31</v>
      </c>
      <c r="C1807" s="5">
        <v>1806</v>
      </c>
      <c r="D1807" t="s">
        <v>36</v>
      </c>
      <c r="E1807" t="s">
        <v>37</v>
      </c>
      <c r="F1807" s="6">
        <v>59</v>
      </c>
      <c r="G1807" s="7">
        <v>220</v>
      </c>
      <c r="H1807" s="8">
        <v>41257</v>
      </c>
    </row>
    <row r="1808" spans="1:8" x14ac:dyDescent="0.25">
      <c r="A1808" t="s">
        <v>21</v>
      </c>
      <c r="B1808" t="s">
        <v>31</v>
      </c>
      <c r="C1808" s="5">
        <v>1807</v>
      </c>
      <c r="D1808" t="s">
        <v>38</v>
      </c>
      <c r="E1808" t="s">
        <v>39</v>
      </c>
      <c r="F1808" s="6">
        <v>67</v>
      </c>
      <c r="G1808" s="7">
        <v>150</v>
      </c>
      <c r="H1808" s="8">
        <v>41258</v>
      </c>
    </row>
    <row r="1809" spans="1:8" x14ac:dyDescent="0.25">
      <c r="A1809" t="s">
        <v>25</v>
      </c>
      <c r="B1809" t="s">
        <v>40</v>
      </c>
      <c r="C1809" s="5">
        <v>1808</v>
      </c>
      <c r="D1809" t="s">
        <v>41</v>
      </c>
      <c r="E1809" t="s">
        <v>42</v>
      </c>
      <c r="F1809" s="6">
        <v>44</v>
      </c>
      <c r="G1809" s="7">
        <v>900</v>
      </c>
      <c r="H1809" s="8">
        <v>41259</v>
      </c>
    </row>
    <row r="1810" spans="1:8" x14ac:dyDescent="0.25">
      <c r="A1810" t="s">
        <v>28</v>
      </c>
      <c r="B1810" t="s">
        <v>40</v>
      </c>
      <c r="C1810" s="5">
        <v>1809</v>
      </c>
      <c r="D1810" t="s">
        <v>36</v>
      </c>
      <c r="E1810" t="s">
        <v>43</v>
      </c>
      <c r="F1810" s="6">
        <v>33</v>
      </c>
      <c r="G1810" s="7">
        <v>620</v>
      </c>
      <c r="H1810" s="8">
        <v>41260</v>
      </c>
    </row>
    <row r="1811" spans="1:8" x14ac:dyDescent="0.25">
      <c r="A1811" t="s">
        <v>21</v>
      </c>
      <c r="B1811" t="s">
        <v>44</v>
      </c>
      <c r="C1811" s="5">
        <v>1810</v>
      </c>
      <c r="D1811" t="s">
        <v>45</v>
      </c>
      <c r="E1811" t="s">
        <v>46</v>
      </c>
      <c r="F1811" s="6">
        <v>63</v>
      </c>
      <c r="G1811" s="7">
        <v>360</v>
      </c>
      <c r="H1811" s="8">
        <v>41261</v>
      </c>
    </row>
    <row r="1812" spans="1:8" x14ac:dyDescent="0.25">
      <c r="A1812" t="s">
        <v>25</v>
      </c>
      <c r="B1812" t="s">
        <v>22</v>
      </c>
      <c r="C1812" s="5">
        <v>1811</v>
      </c>
      <c r="D1812" t="s">
        <v>23</v>
      </c>
      <c r="E1812" t="s">
        <v>24</v>
      </c>
      <c r="F1812" s="6">
        <v>34</v>
      </c>
      <c r="G1812" s="7">
        <v>450</v>
      </c>
      <c r="H1812" s="8">
        <v>41262</v>
      </c>
    </row>
    <row r="1813" spans="1:8" x14ac:dyDescent="0.25">
      <c r="A1813" t="s">
        <v>28</v>
      </c>
      <c r="B1813" t="s">
        <v>22</v>
      </c>
      <c r="C1813" s="5">
        <v>1812</v>
      </c>
      <c r="D1813" t="s">
        <v>26</v>
      </c>
      <c r="E1813" t="s">
        <v>27</v>
      </c>
      <c r="F1813" s="6">
        <v>34</v>
      </c>
      <c r="G1813" s="7">
        <v>123</v>
      </c>
      <c r="H1813" s="8">
        <v>41263</v>
      </c>
    </row>
    <row r="1814" spans="1:8" x14ac:dyDescent="0.25">
      <c r="A1814" t="s">
        <v>21</v>
      </c>
      <c r="B1814" t="s">
        <v>22</v>
      </c>
      <c r="C1814" s="5">
        <v>1813</v>
      </c>
      <c r="D1814" t="s">
        <v>29</v>
      </c>
      <c r="E1814" t="s">
        <v>30</v>
      </c>
      <c r="F1814" s="6">
        <v>13</v>
      </c>
      <c r="G1814" s="7">
        <v>789</v>
      </c>
      <c r="H1814" s="8">
        <v>41264</v>
      </c>
    </row>
    <row r="1815" spans="1:8" x14ac:dyDescent="0.25">
      <c r="A1815" t="s">
        <v>25</v>
      </c>
      <c r="B1815" t="s">
        <v>31</v>
      </c>
      <c r="C1815" s="5">
        <v>1814</v>
      </c>
      <c r="D1815" t="s">
        <v>32</v>
      </c>
      <c r="E1815" t="s">
        <v>33</v>
      </c>
      <c r="F1815" s="6">
        <v>59</v>
      </c>
      <c r="G1815" s="7">
        <v>1000</v>
      </c>
      <c r="H1815" s="8">
        <v>41265</v>
      </c>
    </row>
    <row r="1816" spans="1:8" x14ac:dyDescent="0.25">
      <c r="A1816" t="s">
        <v>28</v>
      </c>
      <c r="B1816" t="s">
        <v>22</v>
      </c>
      <c r="C1816" s="5">
        <v>1815</v>
      </c>
      <c r="D1816" t="s">
        <v>34</v>
      </c>
      <c r="E1816" t="s">
        <v>35</v>
      </c>
      <c r="F1816" s="6">
        <v>6</v>
      </c>
      <c r="G1816" s="7">
        <v>900</v>
      </c>
      <c r="H1816" s="8">
        <v>41266</v>
      </c>
    </row>
    <row r="1817" spans="1:8" x14ac:dyDescent="0.25">
      <c r="A1817" t="s">
        <v>21</v>
      </c>
      <c r="B1817" t="s">
        <v>31</v>
      </c>
      <c r="C1817" s="5">
        <v>1816</v>
      </c>
      <c r="D1817" t="s">
        <v>36</v>
      </c>
      <c r="E1817" t="s">
        <v>37</v>
      </c>
      <c r="F1817" s="6">
        <v>59</v>
      </c>
      <c r="G1817" s="7">
        <v>350</v>
      </c>
      <c r="H1817" s="8">
        <v>41267</v>
      </c>
    </row>
    <row r="1818" spans="1:8" x14ac:dyDescent="0.25">
      <c r="A1818" t="s">
        <v>25</v>
      </c>
      <c r="B1818" t="s">
        <v>31</v>
      </c>
      <c r="C1818" s="5">
        <v>1817</v>
      </c>
      <c r="D1818" t="s">
        <v>38</v>
      </c>
      <c r="E1818" t="s">
        <v>39</v>
      </c>
      <c r="F1818" s="6">
        <v>67</v>
      </c>
      <c r="G1818" s="7">
        <v>220</v>
      </c>
      <c r="H1818" s="8">
        <v>41268</v>
      </c>
    </row>
    <row r="1819" spans="1:8" x14ac:dyDescent="0.25">
      <c r="A1819" t="s">
        <v>28</v>
      </c>
      <c r="B1819" t="s">
        <v>40</v>
      </c>
      <c r="C1819" s="5">
        <v>1818</v>
      </c>
      <c r="D1819" t="s">
        <v>41</v>
      </c>
      <c r="E1819" t="s">
        <v>42</v>
      </c>
      <c r="F1819" s="6">
        <v>44</v>
      </c>
      <c r="G1819" s="7">
        <v>150</v>
      </c>
      <c r="H1819" s="8">
        <v>41269</v>
      </c>
    </row>
    <row r="1820" spans="1:8" x14ac:dyDescent="0.25">
      <c r="A1820" t="s">
        <v>21</v>
      </c>
      <c r="B1820" t="s">
        <v>40</v>
      </c>
      <c r="C1820" s="5">
        <v>1819</v>
      </c>
      <c r="D1820" t="s">
        <v>36</v>
      </c>
      <c r="E1820" t="s">
        <v>43</v>
      </c>
      <c r="F1820" s="6">
        <v>33</v>
      </c>
      <c r="G1820" s="7">
        <v>900</v>
      </c>
      <c r="H1820" s="8">
        <v>41270</v>
      </c>
    </row>
    <row r="1821" spans="1:8" x14ac:dyDescent="0.25">
      <c r="A1821" t="s">
        <v>25</v>
      </c>
      <c r="B1821" t="s">
        <v>44</v>
      </c>
      <c r="C1821" s="5">
        <v>1820</v>
      </c>
      <c r="D1821" t="s">
        <v>45</v>
      </c>
      <c r="E1821" t="s">
        <v>46</v>
      </c>
      <c r="F1821" s="6">
        <v>63</v>
      </c>
      <c r="G1821" s="7">
        <v>620</v>
      </c>
      <c r="H1821" s="8">
        <v>41271</v>
      </c>
    </row>
    <row r="1822" spans="1:8" x14ac:dyDescent="0.25">
      <c r="A1822" t="s">
        <v>28</v>
      </c>
      <c r="B1822" t="s">
        <v>22</v>
      </c>
      <c r="C1822" s="5">
        <v>1821</v>
      </c>
      <c r="D1822" t="s">
        <v>23</v>
      </c>
      <c r="E1822" t="s">
        <v>24</v>
      </c>
      <c r="F1822" s="6">
        <v>34</v>
      </c>
      <c r="G1822" s="7">
        <v>360</v>
      </c>
      <c r="H1822" s="8">
        <v>41272</v>
      </c>
    </row>
    <row r="1823" spans="1:8" x14ac:dyDescent="0.25">
      <c r="A1823" t="s">
        <v>21</v>
      </c>
      <c r="B1823" t="s">
        <v>22</v>
      </c>
      <c r="C1823" s="5">
        <v>1822</v>
      </c>
      <c r="D1823" t="s">
        <v>26</v>
      </c>
      <c r="E1823" t="s">
        <v>27</v>
      </c>
      <c r="F1823" s="6">
        <v>34</v>
      </c>
      <c r="G1823" s="7">
        <v>450</v>
      </c>
      <c r="H1823" s="8">
        <v>41273</v>
      </c>
    </row>
    <row r="1824" spans="1:8" x14ac:dyDescent="0.25">
      <c r="A1824" t="s">
        <v>25</v>
      </c>
      <c r="B1824" t="s">
        <v>22</v>
      </c>
      <c r="C1824" s="5">
        <v>1823</v>
      </c>
      <c r="D1824" t="s">
        <v>29</v>
      </c>
      <c r="E1824" t="s">
        <v>30</v>
      </c>
      <c r="F1824" s="6">
        <v>13</v>
      </c>
      <c r="G1824" s="7">
        <v>123</v>
      </c>
      <c r="H1824" s="8">
        <v>41274</v>
      </c>
    </row>
    <row r="1825" spans="1:8" x14ac:dyDescent="0.25">
      <c r="A1825" t="s">
        <v>28</v>
      </c>
      <c r="B1825" t="s">
        <v>31</v>
      </c>
      <c r="C1825" s="5">
        <v>1824</v>
      </c>
      <c r="D1825" t="s">
        <v>32</v>
      </c>
      <c r="E1825" t="s">
        <v>33</v>
      </c>
      <c r="F1825" s="6">
        <v>59</v>
      </c>
      <c r="G1825" s="7">
        <v>789</v>
      </c>
      <c r="H1825" s="8">
        <v>41275</v>
      </c>
    </row>
    <row r="1826" spans="1:8" x14ac:dyDescent="0.25">
      <c r="A1826" t="s">
        <v>21</v>
      </c>
      <c r="B1826" t="s">
        <v>22</v>
      </c>
      <c r="C1826" s="5">
        <v>1825</v>
      </c>
      <c r="D1826" t="s">
        <v>34</v>
      </c>
      <c r="E1826" t="s">
        <v>35</v>
      </c>
      <c r="F1826" s="6">
        <v>6</v>
      </c>
      <c r="G1826" s="7">
        <v>1000</v>
      </c>
      <c r="H1826" s="8">
        <v>41276</v>
      </c>
    </row>
    <row r="1827" spans="1:8" x14ac:dyDescent="0.25">
      <c r="A1827" t="s">
        <v>25</v>
      </c>
      <c r="B1827" t="s">
        <v>31</v>
      </c>
      <c r="C1827" s="5">
        <v>1826</v>
      </c>
      <c r="D1827" t="s">
        <v>36</v>
      </c>
      <c r="E1827" t="s">
        <v>37</v>
      </c>
      <c r="F1827" s="6">
        <v>59</v>
      </c>
      <c r="G1827" s="7">
        <v>900</v>
      </c>
      <c r="H1827" s="8">
        <v>41277</v>
      </c>
    </row>
    <row r="1828" spans="1:8" x14ac:dyDescent="0.25">
      <c r="A1828" t="s">
        <v>28</v>
      </c>
      <c r="B1828" t="s">
        <v>31</v>
      </c>
      <c r="C1828" s="5">
        <v>1827</v>
      </c>
      <c r="D1828" t="s">
        <v>38</v>
      </c>
      <c r="E1828" t="s">
        <v>39</v>
      </c>
      <c r="F1828" s="6">
        <v>67</v>
      </c>
      <c r="G1828" s="7">
        <v>350</v>
      </c>
      <c r="H1828" s="8">
        <v>41278</v>
      </c>
    </row>
    <row r="1829" spans="1:8" x14ac:dyDescent="0.25">
      <c r="A1829" t="s">
        <v>21</v>
      </c>
      <c r="B1829" t="s">
        <v>40</v>
      </c>
      <c r="C1829" s="5">
        <v>1828</v>
      </c>
      <c r="D1829" t="s">
        <v>41</v>
      </c>
      <c r="E1829" t="s">
        <v>42</v>
      </c>
      <c r="F1829" s="6">
        <v>44</v>
      </c>
      <c r="G1829" s="7">
        <v>220</v>
      </c>
      <c r="H1829" s="8">
        <v>41279</v>
      </c>
    </row>
    <row r="1830" spans="1:8" x14ac:dyDescent="0.25">
      <c r="A1830" t="s">
        <v>25</v>
      </c>
      <c r="B1830" t="s">
        <v>40</v>
      </c>
      <c r="C1830" s="5">
        <v>1829</v>
      </c>
      <c r="D1830" t="s">
        <v>36</v>
      </c>
      <c r="E1830" t="s">
        <v>43</v>
      </c>
      <c r="F1830" s="6">
        <v>33</v>
      </c>
      <c r="G1830" s="7">
        <v>150</v>
      </c>
      <c r="H1830" s="8">
        <v>41280</v>
      </c>
    </row>
    <row r="1831" spans="1:8" x14ac:dyDescent="0.25">
      <c r="A1831" t="s">
        <v>28</v>
      </c>
      <c r="B1831" t="s">
        <v>44</v>
      </c>
      <c r="C1831" s="5">
        <v>1830</v>
      </c>
      <c r="D1831" t="s">
        <v>45</v>
      </c>
      <c r="E1831" t="s">
        <v>46</v>
      </c>
      <c r="F1831" s="6">
        <v>63</v>
      </c>
      <c r="G1831" s="7">
        <v>900</v>
      </c>
      <c r="H1831" s="8">
        <v>41281</v>
      </c>
    </row>
    <row r="1832" spans="1:8" x14ac:dyDescent="0.25">
      <c r="A1832" t="s">
        <v>21</v>
      </c>
      <c r="B1832" t="s">
        <v>22</v>
      </c>
      <c r="C1832" s="5">
        <v>1831</v>
      </c>
      <c r="D1832" t="s">
        <v>23</v>
      </c>
      <c r="E1832" t="s">
        <v>24</v>
      </c>
      <c r="F1832" s="6">
        <v>34</v>
      </c>
      <c r="G1832" s="7">
        <v>620</v>
      </c>
      <c r="H1832" s="8">
        <v>41282</v>
      </c>
    </row>
    <row r="1833" spans="1:8" x14ac:dyDescent="0.25">
      <c r="A1833" t="s">
        <v>25</v>
      </c>
      <c r="B1833" t="s">
        <v>22</v>
      </c>
      <c r="C1833" s="5">
        <v>1832</v>
      </c>
      <c r="D1833" t="s">
        <v>26</v>
      </c>
      <c r="E1833" t="s">
        <v>27</v>
      </c>
      <c r="F1833" s="6">
        <v>34</v>
      </c>
      <c r="G1833" s="7">
        <v>360</v>
      </c>
      <c r="H1833" s="8">
        <v>41283</v>
      </c>
    </row>
    <row r="1834" spans="1:8" x14ac:dyDescent="0.25">
      <c r="A1834" t="s">
        <v>28</v>
      </c>
      <c r="B1834" t="s">
        <v>22</v>
      </c>
      <c r="C1834" s="5">
        <v>1833</v>
      </c>
      <c r="D1834" t="s">
        <v>29</v>
      </c>
      <c r="E1834" t="s">
        <v>30</v>
      </c>
      <c r="F1834" s="6">
        <v>13</v>
      </c>
      <c r="G1834" s="7">
        <v>450</v>
      </c>
      <c r="H1834" s="8">
        <v>41284</v>
      </c>
    </row>
    <row r="1835" spans="1:8" x14ac:dyDescent="0.25">
      <c r="A1835" t="s">
        <v>21</v>
      </c>
      <c r="B1835" t="s">
        <v>31</v>
      </c>
      <c r="C1835" s="5">
        <v>1834</v>
      </c>
      <c r="D1835" t="s">
        <v>32</v>
      </c>
      <c r="E1835" t="s">
        <v>33</v>
      </c>
      <c r="F1835" s="6">
        <v>59</v>
      </c>
      <c r="G1835" s="7">
        <v>123</v>
      </c>
      <c r="H1835" s="8">
        <v>41285</v>
      </c>
    </row>
    <row r="1836" spans="1:8" x14ac:dyDescent="0.25">
      <c r="A1836" t="s">
        <v>25</v>
      </c>
      <c r="B1836" t="s">
        <v>22</v>
      </c>
      <c r="C1836" s="5">
        <v>1835</v>
      </c>
      <c r="D1836" t="s">
        <v>34</v>
      </c>
      <c r="E1836" t="s">
        <v>35</v>
      </c>
      <c r="F1836" s="6">
        <v>6</v>
      </c>
      <c r="G1836" s="7">
        <v>789</v>
      </c>
      <c r="H1836" s="8">
        <v>41286</v>
      </c>
    </row>
    <row r="1837" spans="1:8" x14ac:dyDescent="0.25">
      <c r="A1837" t="s">
        <v>28</v>
      </c>
      <c r="B1837" t="s">
        <v>31</v>
      </c>
      <c r="C1837" s="5">
        <v>1836</v>
      </c>
      <c r="D1837" t="s">
        <v>36</v>
      </c>
      <c r="E1837" t="s">
        <v>37</v>
      </c>
      <c r="F1837" s="6">
        <v>59</v>
      </c>
      <c r="G1837" s="7">
        <v>1000</v>
      </c>
      <c r="H1837" s="8">
        <v>41287</v>
      </c>
    </row>
    <row r="1838" spans="1:8" x14ac:dyDescent="0.25">
      <c r="A1838" t="s">
        <v>21</v>
      </c>
      <c r="B1838" t="s">
        <v>31</v>
      </c>
      <c r="C1838" s="5">
        <v>1837</v>
      </c>
      <c r="D1838" t="s">
        <v>38</v>
      </c>
      <c r="E1838" t="s">
        <v>39</v>
      </c>
      <c r="F1838" s="6">
        <v>67</v>
      </c>
      <c r="G1838" s="7">
        <v>900</v>
      </c>
      <c r="H1838" s="8">
        <v>41288</v>
      </c>
    </row>
    <row r="1839" spans="1:8" x14ac:dyDescent="0.25">
      <c r="A1839" t="s">
        <v>25</v>
      </c>
      <c r="B1839" t="s">
        <v>40</v>
      </c>
      <c r="C1839" s="5">
        <v>1838</v>
      </c>
      <c r="D1839" t="s">
        <v>41</v>
      </c>
      <c r="E1839" t="s">
        <v>42</v>
      </c>
      <c r="F1839" s="6">
        <v>44</v>
      </c>
      <c r="G1839" s="7">
        <v>350</v>
      </c>
      <c r="H1839" s="8">
        <v>41289</v>
      </c>
    </row>
    <row r="1840" spans="1:8" x14ac:dyDescent="0.25">
      <c r="A1840" t="s">
        <v>28</v>
      </c>
      <c r="B1840" t="s">
        <v>40</v>
      </c>
      <c r="C1840" s="5">
        <v>1839</v>
      </c>
      <c r="D1840" t="s">
        <v>36</v>
      </c>
      <c r="E1840" t="s">
        <v>43</v>
      </c>
      <c r="F1840" s="6">
        <v>33</v>
      </c>
      <c r="G1840" s="7">
        <v>220</v>
      </c>
      <c r="H1840" s="8">
        <v>41290</v>
      </c>
    </row>
    <row r="1841" spans="1:8" x14ac:dyDescent="0.25">
      <c r="A1841" t="s">
        <v>21</v>
      </c>
      <c r="B1841" t="s">
        <v>44</v>
      </c>
      <c r="C1841" s="5">
        <v>1840</v>
      </c>
      <c r="D1841" t="s">
        <v>45</v>
      </c>
      <c r="E1841" t="s">
        <v>46</v>
      </c>
      <c r="F1841" s="6">
        <v>63</v>
      </c>
      <c r="G1841" s="7">
        <v>150</v>
      </c>
      <c r="H1841" s="8">
        <v>41291</v>
      </c>
    </row>
    <row r="1842" spans="1:8" x14ac:dyDescent="0.25">
      <c r="A1842" t="s">
        <v>25</v>
      </c>
      <c r="B1842" t="s">
        <v>22</v>
      </c>
      <c r="C1842" s="5">
        <v>1841</v>
      </c>
      <c r="D1842" t="s">
        <v>23</v>
      </c>
      <c r="E1842" t="s">
        <v>24</v>
      </c>
      <c r="F1842" s="6">
        <v>34</v>
      </c>
      <c r="G1842" s="7">
        <v>900</v>
      </c>
      <c r="H1842" s="8">
        <v>41292</v>
      </c>
    </row>
    <row r="1843" spans="1:8" x14ac:dyDescent="0.25">
      <c r="A1843" t="s">
        <v>28</v>
      </c>
      <c r="B1843" t="s">
        <v>22</v>
      </c>
      <c r="C1843" s="5">
        <v>1842</v>
      </c>
      <c r="D1843" t="s">
        <v>26</v>
      </c>
      <c r="E1843" t="s">
        <v>27</v>
      </c>
      <c r="F1843" s="6">
        <v>34</v>
      </c>
      <c r="G1843" s="7">
        <v>620</v>
      </c>
      <c r="H1843" s="8">
        <v>41293</v>
      </c>
    </row>
    <row r="1844" spans="1:8" x14ac:dyDescent="0.25">
      <c r="A1844" t="s">
        <v>21</v>
      </c>
      <c r="B1844" t="s">
        <v>22</v>
      </c>
      <c r="C1844" s="5">
        <v>1843</v>
      </c>
      <c r="D1844" t="s">
        <v>29</v>
      </c>
      <c r="E1844" t="s">
        <v>30</v>
      </c>
      <c r="F1844" s="6">
        <v>13</v>
      </c>
      <c r="G1844" s="7">
        <v>360</v>
      </c>
      <c r="H1844" s="8">
        <v>41294</v>
      </c>
    </row>
    <row r="1845" spans="1:8" x14ac:dyDescent="0.25">
      <c r="A1845" t="s">
        <v>25</v>
      </c>
      <c r="B1845" t="s">
        <v>31</v>
      </c>
      <c r="C1845" s="5">
        <v>1844</v>
      </c>
      <c r="D1845" t="s">
        <v>32</v>
      </c>
      <c r="E1845" t="s">
        <v>33</v>
      </c>
      <c r="F1845" s="6">
        <v>59</v>
      </c>
      <c r="G1845" s="7">
        <v>450</v>
      </c>
      <c r="H1845" s="8">
        <v>41295</v>
      </c>
    </row>
    <row r="1846" spans="1:8" x14ac:dyDescent="0.25">
      <c r="A1846" t="s">
        <v>28</v>
      </c>
      <c r="B1846" t="s">
        <v>22</v>
      </c>
      <c r="C1846" s="5">
        <v>1845</v>
      </c>
      <c r="D1846" t="s">
        <v>34</v>
      </c>
      <c r="E1846" t="s">
        <v>35</v>
      </c>
      <c r="F1846" s="6">
        <v>6</v>
      </c>
      <c r="G1846" s="7">
        <v>123</v>
      </c>
      <c r="H1846" s="8">
        <v>41296</v>
      </c>
    </row>
    <row r="1847" spans="1:8" x14ac:dyDescent="0.25">
      <c r="A1847" t="s">
        <v>21</v>
      </c>
      <c r="B1847" t="s">
        <v>31</v>
      </c>
      <c r="C1847" s="5">
        <v>1846</v>
      </c>
      <c r="D1847" t="s">
        <v>36</v>
      </c>
      <c r="E1847" t="s">
        <v>37</v>
      </c>
      <c r="F1847" s="6">
        <v>59</v>
      </c>
      <c r="G1847" s="7">
        <v>789</v>
      </c>
      <c r="H1847" s="8">
        <v>41297</v>
      </c>
    </row>
    <row r="1848" spans="1:8" x14ac:dyDescent="0.25">
      <c r="A1848" t="s">
        <v>25</v>
      </c>
      <c r="B1848" t="s">
        <v>31</v>
      </c>
      <c r="C1848" s="5">
        <v>1847</v>
      </c>
      <c r="D1848" t="s">
        <v>38</v>
      </c>
      <c r="E1848" t="s">
        <v>39</v>
      </c>
      <c r="F1848" s="6">
        <v>67</v>
      </c>
      <c r="G1848" s="7">
        <v>1000</v>
      </c>
      <c r="H1848" s="8">
        <v>41298</v>
      </c>
    </row>
    <row r="1849" spans="1:8" x14ac:dyDescent="0.25">
      <c r="A1849" t="s">
        <v>28</v>
      </c>
      <c r="B1849" t="s">
        <v>40</v>
      </c>
      <c r="C1849" s="5">
        <v>1848</v>
      </c>
      <c r="D1849" t="s">
        <v>41</v>
      </c>
      <c r="E1849" t="s">
        <v>42</v>
      </c>
      <c r="F1849" s="6">
        <v>44</v>
      </c>
      <c r="G1849" s="7">
        <v>900</v>
      </c>
      <c r="H1849" s="8">
        <v>41299</v>
      </c>
    </row>
    <row r="1850" spans="1:8" x14ac:dyDescent="0.25">
      <c r="A1850" t="s">
        <v>21</v>
      </c>
      <c r="B1850" t="s">
        <v>40</v>
      </c>
      <c r="C1850" s="5">
        <v>1849</v>
      </c>
      <c r="D1850" t="s">
        <v>36</v>
      </c>
      <c r="E1850" t="s">
        <v>43</v>
      </c>
      <c r="F1850" s="6">
        <v>33</v>
      </c>
      <c r="G1850" s="7">
        <v>350</v>
      </c>
      <c r="H1850" s="8">
        <v>41300</v>
      </c>
    </row>
    <row r="1851" spans="1:8" x14ac:dyDescent="0.25">
      <c r="A1851" t="s">
        <v>25</v>
      </c>
      <c r="B1851" t="s">
        <v>44</v>
      </c>
      <c r="C1851" s="5">
        <v>1850</v>
      </c>
      <c r="D1851" t="s">
        <v>45</v>
      </c>
      <c r="E1851" t="s">
        <v>46</v>
      </c>
      <c r="F1851" s="6">
        <v>63</v>
      </c>
      <c r="G1851" s="7">
        <v>220</v>
      </c>
      <c r="H1851" s="8">
        <v>41301</v>
      </c>
    </row>
    <row r="1852" spans="1:8" x14ac:dyDescent="0.25">
      <c r="A1852" t="s">
        <v>28</v>
      </c>
      <c r="B1852" t="s">
        <v>22</v>
      </c>
      <c r="C1852" s="5">
        <v>1851</v>
      </c>
      <c r="D1852" t="s">
        <v>23</v>
      </c>
      <c r="E1852" t="s">
        <v>24</v>
      </c>
      <c r="F1852" s="6">
        <v>34</v>
      </c>
      <c r="G1852" s="7">
        <v>150</v>
      </c>
      <c r="H1852" s="8">
        <v>41302</v>
      </c>
    </row>
    <row r="1853" spans="1:8" x14ac:dyDescent="0.25">
      <c r="A1853" t="s">
        <v>21</v>
      </c>
      <c r="B1853" t="s">
        <v>22</v>
      </c>
      <c r="C1853" s="5">
        <v>1852</v>
      </c>
      <c r="D1853" t="s">
        <v>26</v>
      </c>
      <c r="E1853" t="s">
        <v>27</v>
      </c>
      <c r="F1853" s="6">
        <v>34</v>
      </c>
      <c r="G1853" s="7">
        <v>900</v>
      </c>
      <c r="H1853" s="8">
        <v>41303</v>
      </c>
    </row>
    <row r="1854" spans="1:8" x14ac:dyDescent="0.25">
      <c r="A1854" t="s">
        <v>25</v>
      </c>
      <c r="B1854" t="s">
        <v>22</v>
      </c>
      <c r="C1854" s="5">
        <v>1853</v>
      </c>
      <c r="D1854" t="s">
        <v>29</v>
      </c>
      <c r="E1854" t="s">
        <v>30</v>
      </c>
      <c r="F1854" s="6">
        <v>13</v>
      </c>
      <c r="G1854" s="7">
        <v>620</v>
      </c>
      <c r="H1854" s="8">
        <v>41304</v>
      </c>
    </row>
    <row r="1855" spans="1:8" x14ac:dyDescent="0.25">
      <c r="A1855" t="s">
        <v>28</v>
      </c>
      <c r="B1855" t="s">
        <v>31</v>
      </c>
      <c r="C1855" s="5">
        <v>1854</v>
      </c>
      <c r="D1855" t="s">
        <v>32</v>
      </c>
      <c r="E1855" t="s">
        <v>33</v>
      </c>
      <c r="F1855" s="6">
        <v>59</v>
      </c>
      <c r="G1855" s="7">
        <v>360</v>
      </c>
      <c r="H1855" s="8">
        <v>41305</v>
      </c>
    </row>
    <row r="1856" spans="1:8" x14ac:dyDescent="0.25">
      <c r="A1856" t="s">
        <v>21</v>
      </c>
      <c r="B1856" t="s">
        <v>22</v>
      </c>
      <c r="C1856" s="5">
        <v>1855</v>
      </c>
      <c r="D1856" t="s">
        <v>34</v>
      </c>
      <c r="E1856" t="s">
        <v>35</v>
      </c>
      <c r="F1856" s="6">
        <v>6</v>
      </c>
      <c r="G1856" s="7">
        <v>450</v>
      </c>
      <c r="H1856" s="8">
        <v>41306</v>
      </c>
    </row>
    <row r="1857" spans="1:8" x14ac:dyDescent="0.25">
      <c r="A1857" t="s">
        <v>25</v>
      </c>
      <c r="B1857" t="s">
        <v>31</v>
      </c>
      <c r="C1857" s="5">
        <v>1856</v>
      </c>
      <c r="D1857" t="s">
        <v>36</v>
      </c>
      <c r="E1857" t="s">
        <v>37</v>
      </c>
      <c r="F1857" s="6">
        <v>59</v>
      </c>
      <c r="G1857" s="7">
        <v>123</v>
      </c>
      <c r="H1857" s="8">
        <v>41307</v>
      </c>
    </row>
    <row r="1858" spans="1:8" x14ac:dyDescent="0.25">
      <c r="A1858" t="s">
        <v>28</v>
      </c>
      <c r="B1858" t="s">
        <v>31</v>
      </c>
      <c r="C1858" s="5">
        <v>1857</v>
      </c>
      <c r="D1858" t="s">
        <v>38</v>
      </c>
      <c r="E1858" t="s">
        <v>39</v>
      </c>
      <c r="F1858" s="6">
        <v>67</v>
      </c>
      <c r="G1858" s="7">
        <v>789</v>
      </c>
      <c r="H1858" s="8">
        <v>41308</v>
      </c>
    </row>
    <row r="1859" spans="1:8" x14ac:dyDescent="0.25">
      <c r="A1859" t="s">
        <v>21</v>
      </c>
      <c r="B1859" t="s">
        <v>40</v>
      </c>
      <c r="C1859" s="5">
        <v>1858</v>
      </c>
      <c r="D1859" t="s">
        <v>41</v>
      </c>
      <c r="E1859" t="s">
        <v>42</v>
      </c>
      <c r="F1859" s="6">
        <v>44</v>
      </c>
      <c r="G1859" s="7">
        <v>1000</v>
      </c>
      <c r="H1859" s="8">
        <v>41309</v>
      </c>
    </row>
    <row r="1860" spans="1:8" x14ac:dyDescent="0.25">
      <c r="A1860" t="s">
        <v>25</v>
      </c>
      <c r="B1860" t="s">
        <v>40</v>
      </c>
      <c r="C1860" s="5">
        <v>1859</v>
      </c>
      <c r="D1860" t="s">
        <v>36</v>
      </c>
      <c r="E1860" t="s">
        <v>43</v>
      </c>
      <c r="F1860" s="6">
        <v>33</v>
      </c>
      <c r="G1860" s="7">
        <v>900</v>
      </c>
      <c r="H1860" s="8">
        <v>41310</v>
      </c>
    </row>
    <row r="1861" spans="1:8" x14ac:dyDescent="0.25">
      <c r="A1861" t="s">
        <v>28</v>
      </c>
      <c r="B1861" t="s">
        <v>44</v>
      </c>
      <c r="C1861" s="5">
        <v>1860</v>
      </c>
      <c r="D1861" t="s">
        <v>45</v>
      </c>
      <c r="E1861" t="s">
        <v>46</v>
      </c>
      <c r="F1861" s="6">
        <v>63</v>
      </c>
      <c r="G1861" s="7">
        <v>350</v>
      </c>
      <c r="H1861" s="8">
        <v>41311</v>
      </c>
    </row>
    <row r="1862" spans="1:8" x14ac:dyDescent="0.25">
      <c r="A1862" t="s">
        <v>21</v>
      </c>
      <c r="B1862" t="s">
        <v>22</v>
      </c>
      <c r="C1862" s="5">
        <v>1861</v>
      </c>
      <c r="D1862" t="s">
        <v>23</v>
      </c>
      <c r="E1862" t="s">
        <v>24</v>
      </c>
      <c r="F1862" s="6">
        <v>34</v>
      </c>
      <c r="G1862" s="7">
        <v>220</v>
      </c>
      <c r="H1862" s="8">
        <v>41312</v>
      </c>
    </row>
    <row r="1863" spans="1:8" x14ac:dyDescent="0.25">
      <c r="A1863" t="s">
        <v>25</v>
      </c>
      <c r="B1863" t="s">
        <v>22</v>
      </c>
      <c r="C1863" s="5">
        <v>1862</v>
      </c>
      <c r="D1863" t="s">
        <v>26</v>
      </c>
      <c r="E1863" t="s">
        <v>27</v>
      </c>
      <c r="F1863" s="6">
        <v>34</v>
      </c>
      <c r="G1863" s="7">
        <v>150</v>
      </c>
      <c r="H1863" s="8">
        <v>41313</v>
      </c>
    </row>
    <row r="1864" spans="1:8" x14ac:dyDescent="0.25">
      <c r="A1864" t="s">
        <v>28</v>
      </c>
      <c r="B1864" t="s">
        <v>22</v>
      </c>
      <c r="C1864" s="5">
        <v>1863</v>
      </c>
      <c r="D1864" t="s">
        <v>29</v>
      </c>
      <c r="E1864" t="s">
        <v>30</v>
      </c>
      <c r="F1864" s="6">
        <v>13</v>
      </c>
      <c r="G1864" s="7">
        <v>900</v>
      </c>
      <c r="H1864" s="8">
        <v>41314</v>
      </c>
    </row>
    <row r="1865" spans="1:8" x14ac:dyDescent="0.25">
      <c r="A1865" t="s">
        <v>21</v>
      </c>
      <c r="B1865" t="s">
        <v>31</v>
      </c>
      <c r="C1865" s="5">
        <v>1864</v>
      </c>
      <c r="D1865" t="s">
        <v>32</v>
      </c>
      <c r="E1865" t="s">
        <v>33</v>
      </c>
      <c r="F1865" s="6">
        <v>59</v>
      </c>
      <c r="G1865" s="7">
        <v>620</v>
      </c>
      <c r="H1865" s="8">
        <v>41315</v>
      </c>
    </row>
    <row r="1866" spans="1:8" x14ac:dyDescent="0.25">
      <c r="A1866" t="s">
        <v>25</v>
      </c>
      <c r="B1866" t="s">
        <v>22</v>
      </c>
      <c r="C1866" s="5">
        <v>1865</v>
      </c>
      <c r="D1866" t="s">
        <v>34</v>
      </c>
      <c r="E1866" t="s">
        <v>35</v>
      </c>
      <c r="F1866" s="6">
        <v>6</v>
      </c>
      <c r="G1866" s="7">
        <v>360</v>
      </c>
      <c r="H1866" s="8">
        <v>41316</v>
      </c>
    </row>
    <row r="1867" spans="1:8" x14ac:dyDescent="0.25">
      <c r="A1867" t="s">
        <v>28</v>
      </c>
      <c r="B1867" t="s">
        <v>31</v>
      </c>
      <c r="C1867" s="5">
        <v>1866</v>
      </c>
      <c r="D1867" t="s">
        <v>36</v>
      </c>
      <c r="E1867" t="s">
        <v>37</v>
      </c>
      <c r="F1867" s="6">
        <v>59</v>
      </c>
      <c r="G1867" s="7">
        <v>450</v>
      </c>
      <c r="H1867" s="8">
        <v>41317</v>
      </c>
    </row>
    <row r="1868" spans="1:8" x14ac:dyDescent="0.25">
      <c r="A1868" t="s">
        <v>21</v>
      </c>
      <c r="B1868" t="s">
        <v>31</v>
      </c>
      <c r="C1868" s="5">
        <v>1867</v>
      </c>
      <c r="D1868" t="s">
        <v>38</v>
      </c>
      <c r="E1868" t="s">
        <v>39</v>
      </c>
      <c r="F1868" s="6">
        <v>67</v>
      </c>
      <c r="G1868" s="7">
        <v>123</v>
      </c>
      <c r="H1868" s="8">
        <v>41318</v>
      </c>
    </row>
    <row r="1869" spans="1:8" x14ac:dyDescent="0.25">
      <c r="A1869" t="s">
        <v>25</v>
      </c>
      <c r="B1869" t="s">
        <v>40</v>
      </c>
      <c r="C1869" s="5">
        <v>1868</v>
      </c>
      <c r="D1869" t="s">
        <v>41</v>
      </c>
      <c r="E1869" t="s">
        <v>42</v>
      </c>
      <c r="F1869" s="6">
        <v>44</v>
      </c>
      <c r="G1869" s="7">
        <v>789</v>
      </c>
      <c r="H1869" s="8">
        <v>41319</v>
      </c>
    </row>
    <row r="1870" spans="1:8" x14ac:dyDescent="0.25">
      <c r="A1870" t="s">
        <v>28</v>
      </c>
      <c r="B1870" t="s">
        <v>40</v>
      </c>
      <c r="C1870" s="5">
        <v>1869</v>
      </c>
      <c r="D1870" t="s">
        <v>36</v>
      </c>
      <c r="E1870" t="s">
        <v>43</v>
      </c>
      <c r="F1870" s="6">
        <v>33</v>
      </c>
      <c r="G1870" s="7">
        <v>1000</v>
      </c>
      <c r="H1870" s="8">
        <v>41320</v>
      </c>
    </row>
    <row r="1871" spans="1:8" x14ac:dyDescent="0.25">
      <c r="A1871" t="s">
        <v>21</v>
      </c>
      <c r="B1871" t="s">
        <v>44</v>
      </c>
      <c r="C1871" s="5">
        <v>1870</v>
      </c>
      <c r="D1871" t="s">
        <v>45</v>
      </c>
      <c r="E1871" t="s">
        <v>46</v>
      </c>
      <c r="F1871" s="6">
        <v>63</v>
      </c>
      <c r="G1871" s="7">
        <v>900</v>
      </c>
      <c r="H1871" s="8">
        <v>41321</v>
      </c>
    </row>
    <row r="1872" spans="1:8" x14ac:dyDescent="0.25">
      <c r="A1872" t="s">
        <v>25</v>
      </c>
      <c r="B1872" t="s">
        <v>22</v>
      </c>
      <c r="C1872" s="5">
        <v>1871</v>
      </c>
      <c r="D1872" t="s">
        <v>23</v>
      </c>
      <c r="E1872" t="s">
        <v>24</v>
      </c>
      <c r="F1872" s="6">
        <v>34</v>
      </c>
      <c r="G1872" s="7">
        <v>350</v>
      </c>
      <c r="H1872" s="8">
        <v>41322</v>
      </c>
    </row>
    <row r="1873" spans="1:8" x14ac:dyDescent="0.25">
      <c r="A1873" t="s">
        <v>28</v>
      </c>
      <c r="B1873" t="s">
        <v>22</v>
      </c>
      <c r="C1873" s="5">
        <v>1872</v>
      </c>
      <c r="D1873" t="s">
        <v>26</v>
      </c>
      <c r="E1873" t="s">
        <v>27</v>
      </c>
      <c r="F1873" s="6">
        <v>34</v>
      </c>
      <c r="G1873" s="7">
        <v>220</v>
      </c>
      <c r="H1873" s="8">
        <v>41323</v>
      </c>
    </row>
    <row r="1874" spans="1:8" x14ac:dyDescent="0.25">
      <c r="A1874" t="s">
        <v>21</v>
      </c>
      <c r="B1874" t="s">
        <v>22</v>
      </c>
      <c r="C1874" s="5">
        <v>1861</v>
      </c>
      <c r="D1874" t="s">
        <v>23</v>
      </c>
      <c r="E1874" t="s">
        <v>24</v>
      </c>
      <c r="F1874" s="6">
        <v>34</v>
      </c>
      <c r="G1874" s="7">
        <v>150</v>
      </c>
      <c r="H1874" s="8">
        <v>41324</v>
      </c>
    </row>
    <row r="1875" spans="1:8" x14ac:dyDescent="0.25">
      <c r="A1875" t="s">
        <v>25</v>
      </c>
      <c r="B1875" t="s">
        <v>22</v>
      </c>
      <c r="C1875" s="5">
        <v>1862</v>
      </c>
      <c r="D1875" t="s">
        <v>26</v>
      </c>
      <c r="E1875" t="s">
        <v>27</v>
      </c>
      <c r="F1875" s="6">
        <v>34</v>
      </c>
      <c r="G1875" s="7">
        <v>900</v>
      </c>
      <c r="H1875" s="8">
        <v>41325</v>
      </c>
    </row>
    <row r="1876" spans="1:8" x14ac:dyDescent="0.25">
      <c r="A1876" t="s">
        <v>28</v>
      </c>
      <c r="B1876" t="s">
        <v>22</v>
      </c>
      <c r="C1876" s="5">
        <v>1863</v>
      </c>
      <c r="D1876" t="s">
        <v>29</v>
      </c>
      <c r="E1876" t="s">
        <v>30</v>
      </c>
      <c r="F1876" s="6">
        <v>13</v>
      </c>
      <c r="G1876" s="7">
        <v>620</v>
      </c>
      <c r="H1876" s="8">
        <v>41326</v>
      </c>
    </row>
    <row r="1877" spans="1:8" x14ac:dyDescent="0.25">
      <c r="A1877" t="s">
        <v>21</v>
      </c>
      <c r="B1877" t="s">
        <v>31</v>
      </c>
      <c r="C1877" s="5">
        <v>1864</v>
      </c>
      <c r="D1877" t="s">
        <v>32</v>
      </c>
      <c r="E1877" t="s">
        <v>33</v>
      </c>
      <c r="F1877" s="6">
        <v>59</v>
      </c>
      <c r="G1877" s="7">
        <v>360</v>
      </c>
      <c r="H1877" s="8">
        <v>41327</v>
      </c>
    </row>
    <row r="1878" spans="1:8" x14ac:dyDescent="0.25">
      <c r="A1878" t="s">
        <v>25</v>
      </c>
      <c r="B1878" t="s">
        <v>22</v>
      </c>
      <c r="C1878" s="5">
        <v>1865</v>
      </c>
      <c r="D1878" t="s">
        <v>34</v>
      </c>
      <c r="E1878" t="s">
        <v>35</v>
      </c>
      <c r="F1878" s="6">
        <v>6</v>
      </c>
      <c r="G1878" s="7">
        <v>450</v>
      </c>
      <c r="H1878" s="8">
        <v>41328</v>
      </c>
    </row>
    <row r="1879" spans="1:8" x14ac:dyDescent="0.25">
      <c r="A1879" t="s">
        <v>28</v>
      </c>
      <c r="B1879" t="s">
        <v>31</v>
      </c>
      <c r="C1879" s="5">
        <v>1866</v>
      </c>
      <c r="D1879" t="s">
        <v>36</v>
      </c>
      <c r="E1879" t="s">
        <v>37</v>
      </c>
      <c r="F1879" s="6">
        <v>59</v>
      </c>
      <c r="G1879" s="7">
        <v>123</v>
      </c>
      <c r="H1879" s="8">
        <v>41329</v>
      </c>
    </row>
    <row r="1880" spans="1:8" x14ac:dyDescent="0.25">
      <c r="A1880" t="s">
        <v>21</v>
      </c>
      <c r="B1880" t="s">
        <v>31</v>
      </c>
      <c r="C1880" s="5">
        <v>1867</v>
      </c>
      <c r="D1880" t="s">
        <v>38</v>
      </c>
      <c r="E1880" t="s">
        <v>39</v>
      </c>
      <c r="F1880" s="6">
        <v>67</v>
      </c>
      <c r="G1880" s="7">
        <v>789</v>
      </c>
      <c r="H1880" s="8">
        <v>41330</v>
      </c>
    </row>
    <row r="1881" spans="1:8" x14ac:dyDescent="0.25">
      <c r="A1881" t="s">
        <v>25</v>
      </c>
      <c r="B1881" t="s">
        <v>40</v>
      </c>
      <c r="C1881" s="5">
        <v>1868</v>
      </c>
      <c r="D1881" t="s">
        <v>41</v>
      </c>
      <c r="E1881" t="s">
        <v>42</v>
      </c>
      <c r="F1881" s="6">
        <v>44</v>
      </c>
      <c r="G1881" s="7">
        <v>1000</v>
      </c>
      <c r="H1881" s="8">
        <v>41331</v>
      </c>
    </row>
    <row r="1882" spans="1:8" x14ac:dyDescent="0.25">
      <c r="A1882" t="s">
        <v>28</v>
      </c>
      <c r="B1882" t="s">
        <v>40</v>
      </c>
      <c r="C1882" s="5">
        <v>1869</v>
      </c>
      <c r="D1882" t="s">
        <v>36</v>
      </c>
      <c r="E1882" t="s">
        <v>43</v>
      </c>
      <c r="F1882" s="6">
        <v>33</v>
      </c>
      <c r="G1882" s="7">
        <v>900</v>
      </c>
      <c r="H1882" s="8">
        <v>41332</v>
      </c>
    </row>
    <row r="1883" spans="1:8" x14ac:dyDescent="0.25">
      <c r="A1883" t="s">
        <v>21</v>
      </c>
      <c r="B1883" t="s">
        <v>44</v>
      </c>
      <c r="C1883" s="5">
        <v>1870</v>
      </c>
      <c r="D1883" t="s">
        <v>45</v>
      </c>
      <c r="E1883" t="s">
        <v>46</v>
      </c>
      <c r="F1883" s="6">
        <v>63</v>
      </c>
      <c r="G1883" s="7">
        <v>350</v>
      </c>
      <c r="H1883" s="8">
        <v>41333</v>
      </c>
    </row>
    <row r="1884" spans="1:8" x14ac:dyDescent="0.25">
      <c r="A1884" t="s">
        <v>25</v>
      </c>
      <c r="B1884" t="s">
        <v>22</v>
      </c>
      <c r="C1884" s="5">
        <v>1871</v>
      </c>
      <c r="D1884" t="s">
        <v>23</v>
      </c>
      <c r="E1884" t="s">
        <v>24</v>
      </c>
      <c r="F1884" s="6">
        <v>34</v>
      </c>
      <c r="G1884" s="7">
        <v>220</v>
      </c>
      <c r="H1884" s="8">
        <v>41334</v>
      </c>
    </row>
    <row r="1885" spans="1:8" x14ac:dyDescent="0.25">
      <c r="A1885" t="s">
        <v>28</v>
      </c>
      <c r="B1885" t="s">
        <v>22</v>
      </c>
      <c r="C1885" s="5">
        <v>1872</v>
      </c>
      <c r="D1885" t="s">
        <v>26</v>
      </c>
      <c r="E1885" t="s">
        <v>27</v>
      </c>
      <c r="F1885" s="6">
        <v>34</v>
      </c>
      <c r="G1885" s="7">
        <v>150</v>
      </c>
      <c r="H1885" s="8">
        <v>41335</v>
      </c>
    </row>
    <row r="1886" spans="1:8" x14ac:dyDescent="0.25">
      <c r="A1886" t="s">
        <v>21</v>
      </c>
      <c r="B1886" t="s">
        <v>22</v>
      </c>
      <c r="C1886" s="5">
        <v>1861</v>
      </c>
      <c r="D1886" t="s">
        <v>23</v>
      </c>
      <c r="E1886" t="s">
        <v>24</v>
      </c>
      <c r="F1886" s="6">
        <v>34</v>
      </c>
      <c r="G1886" s="7">
        <v>900</v>
      </c>
      <c r="H1886" s="8">
        <v>41336</v>
      </c>
    </row>
    <row r="1887" spans="1:8" x14ac:dyDescent="0.25">
      <c r="A1887" t="s">
        <v>25</v>
      </c>
      <c r="B1887" t="s">
        <v>22</v>
      </c>
      <c r="C1887" s="5">
        <v>1862</v>
      </c>
      <c r="D1887" t="s">
        <v>26</v>
      </c>
      <c r="E1887" t="s">
        <v>27</v>
      </c>
      <c r="F1887" s="6">
        <v>34</v>
      </c>
      <c r="G1887" s="7">
        <v>620</v>
      </c>
      <c r="H1887" s="8">
        <v>41337</v>
      </c>
    </row>
    <row r="1888" spans="1:8" x14ac:dyDescent="0.25">
      <c r="A1888" t="s">
        <v>28</v>
      </c>
      <c r="B1888" t="s">
        <v>22</v>
      </c>
      <c r="C1888" s="5">
        <v>1863</v>
      </c>
      <c r="D1888" t="s">
        <v>29</v>
      </c>
      <c r="E1888" t="s">
        <v>30</v>
      </c>
      <c r="F1888" s="6">
        <v>13</v>
      </c>
      <c r="G1888" s="7">
        <v>360</v>
      </c>
      <c r="H1888" s="8">
        <v>41338</v>
      </c>
    </row>
    <row r="1889" spans="1:8" x14ac:dyDescent="0.25">
      <c r="A1889" t="s">
        <v>21</v>
      </c>
      <c r="B1889" t="s">
        <v>31</v>
      </c>
      <c r="C1889" s="5">
        <v>1864</v>
      </c>
      <c r="D1889" t="s">
        <v>32</v>
      </c>
      <c r="E1889" t="s">
        <v>33</v>
      </c>
      <c r="F1889" s="6">
        <v>59</v>
      </c>
      <c r="G1889" s="7">
        <v>450</v>
      </c>
      <c r="H1889" s="8">
        <v>41339</v>
      </c>
    </row>
    <row r="1890" spans="1:8" x14ac:dyDescent="0.25">
      <c r="A1890" t="s">
        <v>25</v>
      </c>
      <c r="B1890" t="s">
        <v>22</v>
      </c>
      <c r="C1890" s="5">
        <v>1865</v>
      </c>
      <c r="D1890" t="s">
        <v>34</v>
      </c>
      <c r="E1890" t="s">
        <v>35</v>
      </c>
      <c r="F1890" s="6">
        <v>6</v>
      </c>
      <c r="G1890" s="7">
        <v>123</v>
      </c>
      <c r="H1890" s="8">
        <v>41340</v>
      </c>
    </row>
    <row r="1891" spans="1:8" x14ac:dyDescent="0.25">
      <c r="A1891" t="s">
        <v>28</v>
      </c>
      <c r="B1891" t="s">
        <v>31</v>
      </c>
      <c r="C1891" s="5">
        <v>1866</v>
      </c>
      <c r="D1891" t="s">
        <v>36</v>
      </c>
      <c r="E1891" t="s">
        <v>37</v>
      </c>
      <c r="F1891" s="6">
        <v>59</v>
      </c>
      <c r="G1891" s="7">
        <v>789</v>
      </c>
      <c r="H1891" s="8">
        <v>41341</v>
      </c>
    </row>
    <row r="1892" spans="1:8" x14ac:dyDescent="0.25">
      <c r="A1892" t="s">
        <v>21</v>
      </c>
      <c r="B1892" t="s">
        <v>31</v>
      </c>
      <c r="C1892" s="5">
        <v>1867</v>
      </c>
      <c r="D1892" t="s">
        <v>38</v>
      </c>
      <c r="E1892" t="s">
        <v>39</v>
      </c>
      <c r="F1892" s="6">
        <v>67</v>
      </c>
      <c r="G1892" s="7">
        <v>1000</v>
      </c>
      <c r="H1892" s="8">
        <v>41342</v>
      </c>
    </row>
    <row r="1893" spans="1:8" x14ac:dyDescent="0.25">
      <c r="A1893" t="s">
        <v>25</v>
      </c>
      <c r="B1893" t="s">
        <v>40</v>
      </c>
      <c r="C1893" s="5">
        <v>1868</v>
      </c>
      <c r="D1893" t="s">
        <v>41</v>
      </c>
      <c r="E1893" t="s">
        <v>42</v>
      </c>
      <c r="F1893" s="6">
        <v>44</v>
      </c>
      <c r="G1893" s="7">
        <v>900</v>
      </c>
      <c r="H1893" s="8">
        <v>41343</v>
      </c>
    </row>
    <row r="1894" spans="1:8" x14ac:dyDescent="0.25">
      <c r="A1894" t="s">
        <v>28</v>
      </c>
      <c r="B1894" t="s">
        <v>40</v>
      </c>
      <c r="C1894" s="5">
        <v>1869</v>
      </c>
      <c r="D1894" t="s">
        <v>36</v>
      </c>
      <c r="E1894" t="s">
        <v>43</v>
      </c>
      <c r="F1894" s="6">
        <v>33</v>
      </c>
      <c r="G1894" s="7">
        <v>350</v>
      </c>
      <c r="H1894" s="8">
        <v>41344</v>
      </c>
    </row>
    <row r="1895" spans="1:8" x14ac:dyDescent="0.25">
      <c r="A1895" t="s">
        <v>21</v>
      </c>
      <c r="B1895" t="s">
        <v>44</v>
      </c>
      <c r="C1895" s="5">
        <v>1870</v>
      </c>
      <c r="D1895" t="s">
        <v>45</v>
      </c>
      <c r="E1895" t="s">
        <v>46</v>
      </c>
      <c r="F1895" s="6">
        <v>63</v>
      </c>
      <c r="G1895" s="7">
        <v>220</v>
      </c>
      <c r="H1895" s="8">
        <v>41345</v>
      </c>
    </row>
    <row r="1896" spans="1:8" x14ac:dyDescent="0.25">
      <c r="A1896" t="s">
        <v>25</v>
      </c>
      <c r="B1896" t="s">
        <v>22</v>
      </c>
      <c r="C1896" s="5">
        <v>1871</v>
      </c>
      <c r="D1896" t="s">
        <v>23</v>
      </c>
      <c r="E1896" t="s">
        <v>24</v>
      </c>
      <c r="F1896" s="6">
        <v>34</v>
      </c>
      <c r="G1896" s="7">
        <v>150</v>
      </c>
      <c r="H1896" s="8">
        <v>41346</v>
      </c>
    </row>
    <row r="1897" spans="1:8" x14ac:dyDescent="0.25">
      <c r="A1897" t="s">
        <v>28</v>
      </c>
      <c r="B1897" t="s">
        <v>22</v>
      </c>
      <c r="C1897" s="5">
        <v>1872</v>
      </c>
      <c r="D1897" t="s">
        <v>26</v>
      </c>
      <c r="E1897" t="s">
        <v>27</v>
      </c>
      <c r="F1897" s="6">
        <v>34</v>
      </c>
      <c r="G1897" s="7">
        <v>900</v>
      </c>
      <c r="H1897" s="8">
        <v>41347</v>
      </c>
    </row>
    <row r="1898" spans="1:8" x14ac:dyDescent="0.25">
      <c r="A1898" t="s">
        <v>21</v>
      </c>
      <c r="B1898" t="s">
        <v>22</v>
      </c>
      <c r="C1898" s="5">
        <v>1861</v>
      </c>
      <c r="D1898" t="s">
        <v>23</v>
      </c>
      <c r="E1898" t="s">
        <v>24</v>
      </c>
      <c r="F1898" s="6">
        <v>34</v>
      </c>
      <c r="G1898" s="7">
        <v>620</v>
      </c>
      <c r="H1898" s="8">
        <v>41348</v>
      </c>
    </row>
    <row r="1899" spans="1:8" x14ac:dyDescent="0.25">
      <c r="A1899" t="s">
        <v>25</v>
      </c>
      <c r="B1899" t="s">
        <v>22</v>
      </c>
      <c r="C1899" s="5">
        <v>1862</v>
      </c>
      <c r="D1899" t="s">
        <v>26</v>
      </c>
      <c r="E1899" t="s">
        <v>27</v>
      </c>
      <c r="F1899" s="6">
        <v>34</v>
      </c>
      <c r="G1899" s="7">
        <v>360</v>
      </c>
      <c r="H1899" s="8">
        <v>41349</v>
      </c>
    </row>
    <row r="1900" spans="1:8" x14ac:dyDescent="0.25">
      <c r="A1900" t="s">
        <v>28</v>
      </c>
      <c r="B1900" t="s">
        <v>22</v>
      </c>
      <c r="C1900" s="5">
        <v>1863</v>
      </c>
      <c r="D1900" t="s">
        <v>29</v>
      </c>
      <c r="E1900" t="s">
        <v>30</v>
      </c>
      <c r="F1900" s="6">
        <v>13</v>
      </c>
      <c r="G1900" s="7">
        <v>450</v>
      </c>
      <c r="H1900" s="8">
        <v>41350</v>
      </c>
    </row>
    <row r="1901" spans="1:8" x14ac:dyDescent="0.25">
      <c r="A1901" t="s">
        <v>21</v>
      </c>
      <c r="B1901" t="s">
        <v>31</v>
      </c>
      <c r="C1901" s="5">
        <v>1864</v>
      </c>
      <c r="D1901" t="s">
        <v>32</v>
      </c>
      <c r="E1901" t="s">
        <v>33</v>
      </c>
      <c r="F1901" s="6">
        <v>59</v>
      </c>
      <c r="G1901" s="7">
        <v>123</v>
      </c>
      <c r="H1901" s="8">
        <v>41351</v>
      </c>
    </row>
    <row r="1902" spans="1:8" x14ac:dyDescent="0.25">
      <c r="A1902" t="s">
        <v>25</v>
      </c>
      <c r="B1902" t="s">
        <v>22</v>
      </c>
      <c r="C1902" s="5">
        <v>1865</v>
      </c>
      <c r="D1902" t="s">
        <v>34</v>
      </c>
      <c r="E1902" t="s">
        <v>35</v>
      </c>
      <c r="F1902" s="6">
        <v>6</v>
      </c>
      <c r="G1902" s="7">
        <v>789</v>
      </c>
      <c r="H1902" s="8">
        <v>41352</v>
      </c>
    </row>
    <row r="1903" spans="1:8" x14ac:dyDescent="0.25">
      <c r="A1903" t="s">
        <v>28</v>
      </c>
      <c r="B1903" t="s">
        <v>31</v>
      </c>
      <c r="C1903" s="5">
        <v>1866</v>
      </c>
      <c r="D1903" t="s">
        <v>36</v>
      </c>
      <c r="E1903" t="s">
        <v>37</v>
      </c>
      <c r="F1903" s="6">
        <v>59</v>
      </c>
      <c r="G1903" s="7">
        <v>1000</v>
      </c>
      <c r="H1903" s="8">
        <v>41353</v>
      </c>
    </row>
    <row r="1904" spans="1:8" x14ac:dyDescent="0.25">
      <c r="A1904" t="s">
        <v>21</v>
      </c>
      <c r="B1904" t="s">
        <v>31</v>
      </c>
      <c r="C1904" s="5">
        <v>1867</v>
      </c>
      <c r="D1904" t="s">
        <v>38</v>
      </c>
      <c r="E1904" t="s">
        <v>39</v>
      </c>
      <c r="F1904" s="6">
        <v>67</v>
      </c>
      <c r="G1904" s="7">
        <v>900</v>
      </c>
      <c r="H1904" s="8">
        <v>41354</v>
      </c>
    </row>
    <row r="1905" spans="1:8" x14ac:dyDescent="0.25">
      <c r="A1905" t="s">
        <v>25</v>
      </c>
      <c r="B1905" t="s">
        <v>40</v>
      </c>
      <c r="C1905" s="5">
        <v>1868</v>
      </c>
      <c r="D1905" t="s">
        <v>41</v>
      </c>
      <c r="E1905" t="s">
        <v>42</v>
      </c>
      <c r="F1905" s="6">
        <v>44</v>
      </c>
      <c r="G1905" s="7">
        <v>350</v>
      </c>
      <c r="H1905" s="8">
        <v>41355</v>
      </c>
    </row>
    <row r="1906" spans="1:8" x14ac:dyDescent="0.25">
      <c r="A1906" t="s">
        <v>28</v>
      </c>
      <c r="B1906" t="s">
        <v>40</v>
      </c>
      <c r="C1906" s="5">
        <v>1869</v>
      </c>
      <c r="D1906" t="s">
        <v>36</v>
      </c>
      <c r="E1906" t="s">
        <v>43</v>
      </c>
      <c r="F1906" s="6">
        <v>33</v>
      </c>
      <c r="G1906" s="7">
        <v>220</v>
      </c>
      <c r="H1906" s="8">
        <v>41356</v>
      </c>
    </row>
    <row r="1907" spans="1:8" x14ac:dyDescent="0.25">
      <c r="A1907" t="s">
        <v>21</v>
      </c>
      <c r="B1907" t="s">
        <v>44</v>
      </c>
      <c r="C1907" s="5">
        <v>1870</v>
      </c>
      <c r="D1907" t="s">
        <v>45</v>
      </c>
      <c r="E1907" t="s">
        <v>46</v>
      </c>
      <c r="F1907" s="6">
        <v>63</v>
      </c>
      <c r="G1907" s="7">
        <v>150</v>
      </c>
      <c r="H1907" s="8">
        <v>41357</v>
      </c>
    </row>
    <row r="1908" spans="1:8" x14ac:dyDescent="0.25">
      <c r="A1908" t="s">
        <v>25</v>
      </c>
      <c r="B1908" t="s">
        <v>22</v>
      </c>
      <c r="C1908" s="5">
        <v>1871</v>
      </c>
      <c r="D1908" t="s">
        <v>23</v>
      </c>
      <c r="E1908" t="s">
        <v>24</v>
      </c>
      <c r="F1908" s="6">
        <v>34</v>
      </c>
      <c r="G1908" s="7">
        <v>900</v>
      </c>
      <c r="H1908" s="8">
        <v>41358</v>
      </c>
    </row>
    <row r="1909" spans="1:8" x14ac:dyDescent="0.25">
      <c r="A1909" t="s">
        <v>28</v>
      </c>
      <c r="B1909" t="s">
        <v>22</v>
      </c>
      <c r="C1909" s="5">
        <v>1872</v>
      </c>
      <c r="D1909" t="s">
        <v>26</v>
      </c>
      <c r="E1909" t="s">
        <v>27</v>
      </c>
      <c r="F1909" s="6">
        <v>34</v>
      </c>
      <c r="G1909" s="7">
        <v>620</v>
      </c>
      <c r="H1909" s="8">
        <v>41359</v>
      </c>
    </row>
    <row r="1910" spans="1:8" x14ac:dyDescent="0.25">
      <c r="A1910" t="s">
        <v>21</v>
      </c>
      <c r="B1910" t="s">
        <v>22</v>
      </c>
      <c r="C1910" s="5">
        <v>1861</v>
      </c>
      <c r="D1910" t="s">
        <v>23</v>
      </c>
      <c r="E1910" t="s">
        <v>24</v>
      </c>
      <c r="F1910" s="6">
        <v>34</v>
      </c>
      <c r="G1910" s="7">
        <v>360</v>
      </c>
      <c r="H1910" s="8">
        <v>41360</v>
      </c>
    </row>
    <row r="1911" spans="1:8" x14ac:dyDescent="0.25">
      <c r="A1911" t="s">
        <v>25</v>
      </c>
      <c r="B1911" t="s">
        <v>22</v>
      </c>
      <c r="C1911" s="5">
        <v>1862</v>
      </c>
      <c r="D1911" t="s">
        <v>26</v>
      </c>
      <c r="E1911" t="s">
        <v>27</v>
      </c>
      <c r="F1911" s="6">
        <v>34</v>
      </c>
      <c r="G1911" s="7">
        <v>450</v>
      </c>
      <c r="H1911" s="8">
        <v>41361</v>
      </c>
    </row>
    <row r="1912" spans="1:8" x14ac:dyDescent="0.25">
      <c r="A1912" t="s">
        <v>28</v>
      </c>
      <c r="B1912" t="s">
        <v>22</v>
      </c>
      <c r="C1912" s="5">
        <v>1863</v>
      </c>
      <c r="D1912" t="s">
        <v>29</v>
      </c>
      <c r="E1912" t="s">
        <v>30</v>
      </c>
      <c r="F1912" s="6">
        <v>13</v>
      </c>
      <c r="G1912" s="7">
        <v>123</v>
      </c>
      <c r="H1912" s="8">
        <v>41362</v>
      </c>
    </row>
    <row r="1913" spans="1:8" x14ac:dyDescent="0.25">
      <c r="A1913" t="s">
        <v>21</v>
      </c>
      <c r="B1913" t="s">
        <v>31</v>
      </c>
      <c r="C1913" s="5">
        <v>1864</v>
      </c>
      <c r="D1913" t="s">
        <v>32</v>
      </c>
      <c r="E1913" t="s">
        <v>33</v>
      </c>
      <c r="F1913" s="6">
        <v>59</v>
      </c>
      <c r="G1913" s="7">
        <v>789</v>
      </c>
      <c r="H1913" s="8">
        <v>41363</v>
      </c>
    </row>
    <row r="1914" spans="1:8" x14ac:dyDescent="0.25">
      <c r="A1914" t="s">
        <v>25</v>
      </c>
      <c r="B1914" t="s">
        <v>22</v>
      </c>
      <c r="C1914" s="5">
        <v>1865</v>
      </c>
      <c r="D1914" t="s">
        <v>34</v>
      </c>
      <c r="E1914" t="s">
        <v>35</v>
      </c>
      <c r="F1914" s="6">
        <v>6</v>
      </c>
      <c r="G1914" s="7">
        <v>1000</v>
      </c>
      <c r="H1914" s="8">
        <v>41364</v>
      </c>
    </row>
    <row r="1915" spans="1:8" x14ac:dyDescent="0.25">
      <c r="A1915" t="s">
        <v>28</v>
      </c>
      <c r="B1915" t="s">
        <v>31</v>
      </c>
      <c r="C1915" s="5">
        <v>1866</v>
      </c>
      <c r="D1915" t="s">
        <v>36</v>
      </c>
      <c r="E1915" t="s">
        <v>37</v>
      </c>
      <c r="F1915" s="6">
        <v>59</v>
      </c>
      <c r="G1915" s="7">
        <v>900</v>
      </c>
      <c r="H1915" s="8">
        <v>41365</v>
      </c>
    </row>
    <row r="1916" spans="1:8" x14ac:dyDescent="0.25">
      <c r="A1916" t="s">
        <v>21</v>
      </c>
      <c r="B1916" t="s">
        <v>31</v>
      </c>
      <c r="C1916" s="5">
        <v>1867</v>
      </c>
      <c r="D1916" t="s">
        <v>38</v>
      </c>
      <c r="E1916" t="s">
        <v>39</v>
      </c>
      <c r="F1916" s="6">
        <v>67</v>
      </c>
      <c r="G1916" s="7">
        <v>350</v>
      </c>
      <c r="H1916" s="8">
        <v>41366</v>
      </c>
    </row>
    <row r="1917" spans="1:8" x14ac:dyDescent="0.25">
      <c r="A1917" t="s">
        <v>25</v>
      </c>
      <c r="B1917" t="s">
        <v>40</v>
      </c>
      <c r="C1917" s="5">
        <v>1868</v>
      </c>
      <c r="D1917" t="s">
        <v>41</v>
      </c>
      <c r="E1917" t="s">
        <v>42</v>
      </c>
      <c r="F1917" s="6">
        <v>44</v>
      </c>
      <c r="G1917" s="7">
        <v>220</v>
      </c>
      <c r="H1917" s="8">
        <v>41367</v>
      </c>
    </row>
    <row r="1918" spans="1:8" x14ac:dyDescent="0.25">
      <c r="A1918" t="s">
        <v>28</v>
      </c>
      <c r="B1918" t="s">
        <v>40</v>
      </c>
      <c r="C1918" s="5">
        <v>1869</v>
      </c>
      <c r="D1918" t="s">
        <v>36</v>
      </c>
      <c r="E1918" t="s">
        <v>43</v>
      </c>
      <c r="F1918" s="6">
        <v>33</v>
      </c>
      <c r="G1918" s="7">
        <v>150</v>
      </c>
      <c r="H1918" s="8">
        <v>41368</v>
      </c>
    </row>
    <row r="1919" spans="1:8" x14ac:dyDescent="0.25">
      <c r="A1919" t="s">
        <v>21</v>
      </c>
      <c r="B1919" t="s">
        <v>44</v>
      </c>
      <c r="C1919" s="5">
        <v>1870</v>
      </c>
      <c r="D1919" t="s">
        <v>45</v>
      </c>
      <c r="E1919" t="s">
        <v>46</v>
      </c>
      <c r="F1919" s="6">
        <v>63</v>
      </c>
      <c r="G1919" s="7">
        <v>900</v>
      </c>
      <c r="H1919" s="8">
        <v>41369</v>
      </c>
    </row>
    <row r="1920" spans="1:8" x14ac:dyDescent="0.25">
      <c r="A1920" t="s">
        <v>25</v>
      </c>
      <c r="B1920" t="s">
        <v>22</v>
      </c>
      <c r="C1920" s="5">
        <v>1871</v>
      </c>
      <c r="D1920" t="s">
        <v>23</v>
      </c>
      <c r="E1920" t="s">
        <v>24</v>
      </c>
      <c r="F1920" s="6">
        <v>34</v>
      </c>
      <c r="G1920" s="7">
        <v>620</v>
      </c>
      <c r="H1920" s="8">
        <v>41370</v>
      </c>
    </row>
    <row r="1921" spans="1:8" x14ac:dyDescent="0.25">
      <c r="A1921" t="s">
        <v>28</v>
      </c>
      <c r="B1921" t="s">
        <v>22</v>
      </c>
      <c r="C1921" s="5">
        <v>1872</v>
      </c>
      <c r="D1921" t="s">
        <v>26</v>
      </c>
      <c r="E1921" t="s">
        <v>27</v>
      </c>
      <c r="F1921" s="6">
        <v>34</v>
      </c>
      <c r="G1921" s="7">
        <v>360</v>
      </c>
      <c r="H1921" s="8">
        <v>41371</v>
      </c>
    </row>
    <row r="1922" spans="1:8" x14ac:dyDescent="0.25">
      <c r="A1922" t="s">
        <v>21</v>
      </c>
      <c r="B1922" t="s">
        <v>22</v>
      </c>
      <c r="C1922" s="5">
        <v>1861</v>
      </c>
      <c r="D1922" t="s">
        <v>23</v>
      </c>
      <c r="E1922" t="s">
        <v>24</v>
      </c>
      <c r="F1922" s="6">
        <v>34</v>
      </c>
      <c r="G1922" s="7">
        <v>450</v>
      </c>
      <c r="H1922" s="8">
        <v>41372</v>
      </c>
    </row>
    <row r="1923" spans="1:8" x14ac:dyDescent="0.25">
      <c r="A1923" t="s">
        <v>25</v>
      </c>
      <c r="B1923" t="s">
        <v>22</v>
      </c>
      <c r="C1923" s="5">
        <v>1862</v>
      </c>
      <c r="D1923" t="s">
        <v>26</v>
      </c>
      <c r="E1923" t="s">
        <v>27</v>
      </c>
      <c r="F1923" s="6">
        <v>34</v>
      </c>
      <c r="G1923" s="7">
        <v>123</v>
      </c>
      <c r="H1923" s="8">
        <v>41373</v>
      </c>
    </row>
    <row r="1924" spans="1:8" x14ac:dyDescent="0.25">
      <c r="A1924" t="s">
        <v>28</v>
      </c>
      <c r="B1924" t="s">
        <v>22</v>
      </c>
      <c r="C1924" s="5">
        <v>1863</v>
      </c>
      <c r="D1924" t="s">
        <v>29</v>
      </c>
      <c r="E1924" t="s">
        <v>30</v>
      </c>
      <c r="F1924" s="6">
        <v>13</v>
      </c>
      <c r="G1924" s="7">
        <v>789</v>
      </c>
      <c r="H1924" s="8">
        <v>41374</v>
      </c>
    </row>
    <row r="1925" spans="1:8" x14ac:dyDescent="0.25">
      <c r="A1925" t="s">
        <v>21</v>
      </c>
      <c r="B1925" t="s">
        <v>31</v>
      </c>
      <c r="C1925" s="5">
        <v>1864</v>
      </c>
      <c r="D1925" t="s">
        <v>32</v>
      </c>
      <c r="E1925" t="s">
        <v>33</v>
      </c>
      <c r="F1925" s="6">
        <v>59</v>
      </c>
      <c r="G1925" s="7">
        <v>1000</v>
      </c>
      <c r="H1925" s="8">
        <v>41375</v>
      </c>
    </row>
    <row r="1926" spans="1:8" x14ac:dyDescent="0.25">
      <c r="A1926" t="s">
        <v>25</v>
      </c>
      <c r="B1926" t="s">
        <v>22</v>
      </c>
      <c r="C1926" s="5">
        <v>1865</v>
      </c>
      <c r="D1926" t="s">
        <v>34</v>
      </c>
      <c r="E1926" t="s">
        <v>35</v>
      </c>
      <c r="F1926" s="6">
        <v>6</v>
      </c>
      <c r="G1926" s="7">
        <v>900</v>
      </c>
      <c r="H1926" s="8">
        <v>41376</v>
      </c>
    </row>
    <row r="1927" spans="1:8" x14ac:dyDescent="0.25">
      <c r="A1927" t="s">
        <v>28</v>
      </c>
      <c r="B1927" t="s">
        <v>31</v>
      </c>
      <c r="C1927" s="5">
        <v>1866</v>
      </c>
      <c r="D1927" t="s">
        <v>36</v>
      </c>
      <c r="E1927" t="s">
        <v>37</v>
      </c>
      <c r="F1927" s="6">
        <v>59</v>
      </c>
      <c r="G1927" s="7">
        <v>350</v>
      </c>
      <c r="H1927" s="8">
        <v>41377</v>
      </c>
    </row>
    <row r="1928" spans="1:8" x14ac:dyDescent="0.25">
      <c r="A1928" t="s">
        <v>21</v>
      </c>
      <c r="B1928" t="s">
        <v>31</v>
      </c>
      <c r="C1928" s="5">
        <v>1867</v>
      </c>
      <c r="D1928" t="s">
        <v>38</v>
      </c>
      <c r="E1928" t="s">
        <v>39</v>
      </c>
      <c r="F1928" s="6">
        <v>67</v>
      </c>
      <c r="G1928" s="7">
        <v>220</v>
      </c>
      <c r="H1928" s="8">
        <v>41378</v>
      </c>
    </row>
    <row r="1929" spans="1:8" x14ac:dyDescent="0.25">
      <c r="A1929" t="s">
        <v>25</v>
      </c>
      <c r="B1929" t="s">
        <v>40</v>
      </c>
      <c r="C1929" s="5">
        <v>1868</v>
      </c>
      <c r="D1929" t="s">
        <v>41</v>
      </c>
      <c r="E1929" t="s">
        <v>42</v>
      </c>
      <c r="F1929" s="6">
        <v>44</v>
      </c>
      <c r="G1929" s="7">
        <v>150</v>
      </c>
      <c r="H1929" s="8">
        <v>41379</v>
      </c>
    </row>
    <row r="1930" spans="1:8" x14ac:dyDescent="0.25">
      <c r="A1930" t="s">
        <v>28</v>
      </c>
      <c r="B1930" t="s">
        <v>40</v>
      </c>
      <c r="C1930" s="5">
        <v>1869</v>
      </c>
      <c r="D1930" t="s">
        <v>36</v>
      </c>
      <c r="E1930" t="s">
        <v>43</v>
      </c>
      <c r="F1930" s="6">
        <v>33</v>
      </c>
      <c r="G1930" s="7">
        <v>900</v>
      </c>
      <c r="H1930" s="8">
        <v>41380</v>
      </c>
    </row>
    <row r="1931" spans="1:8" x14ac:dyDescent="0.25">
      <c r="A1931" t="s">
        <v>21</v>
      </c>
      <c r="B1931" t="s">
        <v>44</v>
      </c>
      <c r="C1931" s="5">
        <v>1870</v>
      </c>
      <c r="D1931" t="s">
        <v>45</v>
      </c>
      <c r="E1931" t="s">
        <v>46</v>
      </c>
      <c r="F1931" s="6">
        <v>63</v>
      </c>
      <c r="G1931" s="7">
        <v>620</v>
      </c>
      <c r="H1931" s="8">
        <v>41381</v>
      </c>
    </row>
    <row r="1932" spans="1:8" x14ac:dyDescent="0.25">
      <c r="A1932" t="s">
        <v>25</v>
      </c>
      <c r="B1932" t="s">
        <v>22</v>
      </c>
      <c r="C1932" s="5">
        <v>1871</v>
      </c>
      <c r="D1932" t="s">
        <v>23</v>
      </c>
      <c r="E1932" t="s">
        <v>24</v>
      </c>
      <c r="F1932" s="6">
        <v>34</v>
      </c>
      <c r="G1932" s="7">
        <v>360</v>
      </c>
      <c r="H1932" s="8">
        <v>41382</v>
      </c>
    </row>
    <row r="1933" spans="1:8" x14ac:dyDescent="0.25">
      <c r="A1933" t="s">
        <v>28</v>
      </c>
      <c r="B1933" t="s">
        <v>22</v>
      </c>
      <c r="C1933" s="5">
        <v>1872</v>
      </c>
      <c r="D1933" t="s">
        <v>26</v>
      </c>
      <c r="E1933" t="s">
        <v>27</v>
      </c>
      <c r="F1933" s="6">
        <v>34</v>
      </c>
      <c r="G1933" s="7">
        <v>450</v>
      </c>
      <c r="H1933" s="8">
        <v>41383</v>
      </c>
    </row>
    <row r="1934" spans="1:8" x14ac:dyDescent="0.25">
      <c r="A1934" t="s">
        <v>21</v>
      </c>
      <c r="B1934" t="s">
        <v>22</v>
      </c>
      <c r="C1934" s="5">
        <v>1861</v>
      </c>
      <c r="D1934" t="s">
        <v>23</v>
      </c>
      <c r="E1934" t="s">
        <v>24</v>
      </c>
      <c r="F1934" s="6">
        <v>34</v>
      </c>
      <c r="G1934" s="7">
        <v>123</v>
      </c>
      <c r="H1934" s="8">
        <v>41384</v>
      </c>
    </row>
    <row r="1935" spans="1:8" x14ac:dyDescent="0.25">
      <c r="A1935" t="s">
        <v>25</v>
      </c>
      <c r="B1935" t="s">
        <v>22</v>
      </c>
      <c r="C1935" s="5">
        <v>1862</v>
      </c>
      <c r="D1935" t="s">
        <v>26</v>
      </c>
      <c r="E1935" t="s">
        <v>27</v>
      </c>
      <c r="F1935" s="6">
        <v>34</v>
      </c>
      <c r="G1935" s="7">
        <v>789</v>
      </c>
      <c r="H1935" s="8">
        <v>41385</v>
      </c>
    </row>
    <row r="1936" spans="1:8" x14ac:dyDescent="0.25">
      <c r="A1936" t="s">
        <v>28</v>
      </c>
      <c r="B1936" t="s">
        <v>22</v>
      </c>
      <c r="C1936" s="5">
        <v>1863</v>
      </c>
      <c r="D1936" t="s">
        <v>29</v>
      </c>
      <c r="E1936" t="s">
        <v>30</v>
      </c>
      <c r="F1936" s="6">
        <v>13</v>
      </c>
      <c r="G1936" s="7">
        <v>1000</v>
      </c>
      <c r="H1936" s="8">
        <v>41386</v>
      </c>
    </row>
    <row r="1937" spans="1:8" x14ac:dyDescent="0.25">
      <c r="A1937" t="s">
        <v>21</v>
      </c>
      <c r="B1937" t="s">
        <v>31</v>
      </c>
      <c r="C1937" s="5">
        <v>1864</v>
      </c>
      <c r="D1937" t="s">
        <v>32</v>
      </c>
      <c r="E1937" t="s">
        <v>33</v>
      </c>
      <c r="F1937" s="6">
        <v>59</v>
      </c>
      <c r="G1937" s="7">
        <v>900</v>
      </c>
      <c r="H1937" s="8">
        <v>41387</v>
      </c>
    </row>
    <row r="1938" spans="1:8" x14ac:dyDescent="0.25">
      <c r="A1938" t="s">
        <v>25</v>
      </c>
      <c r="B1938" t="s">
        <v>22</v>
      </c>
      <c r="C1938" s="5">
        <v>1865</v>
      </c>
      <c r="D1938" t="s">
        <v>34</v>
      </c>
      <c r="E1938" t="s">
        <v>35</v>
      </c>
      <c r="F1938" s="6">
        <v>6</v>
      </c>
      <c r="G1938" s="7">
        <v>350</v>
      </c>
      <c r="H1938" s="8">
        <v>41388</v>
      </c>
    </row>
    <row r="1939" spans="1:8" x14ac:dyDescent="0.25">
      <c r="A1939" t="s">
        <v>28</v>
      </c>
      <c r="B1939" t="s">
        <v>31</v>
      </c>
      <c r="C1939" s="5">
        <v>1866</v>
      </c>
      <c r="D1939" t="s">
        <v>36</v>
      </c>
      <c r="E1939" t="s">
        <v>37</v>
      </c>
      <c r="F1939" s="6">
        <v>59</v>
      </c>
      <c r="G1939" s="7">
        <v>220</v>
      </c>
      <c r="H1939" s="8">
        <v>41389</v>
      </c>
    </row>
    <row r="1940" spans="1:8" x14ac:dyDescent="0.25">
      <c r="A1940" t="s">
        <v>21</v>
      </c>
      <c r="B1940" t="s">
        <v>31</v>
      </c>
      <c r="C1940" s="5">
        <v>1867</v>
      </c>
      <c r="D1940" t="s">
        <v>38</v>
      </c>
      <c r="E1940" t="s">
        <v>39</v>
      </c>
      <c r="F1940" s="6">
        <v>67</v>
      </c>
      <c r="G1940" s="7">
        <v>150</v>
      </c>
      <c r="H1940" s="8">
        <v>41390</v>
      </c>
    </row>
    <row r="1941" spans="1:8" x14ac:dyDescent="0.25">
      <c r="A1941" t="s">
        <v>25</v>
      </c>
      <c r="B1941" t="s">
        <v>40</v>
      </c>
      <c r="C1941" s="5">
        <v>1868</v>
      </c>
      <c r="D1941" t="s">
        <v>41</v>
      </c>
      <c r="E1941" t="s">
        <v>42</v>
      </c>
      <c r="F1941" s="6">
        <v>44</v>
      </c>
      <c r="G1941" s="7">
        <v>900</v>
      </c>
      <c r="H1941" s="8">
        <v>41391</v>
      </c>
    </row>
    <row r="1942" spans="1:8" x14ac:dyDescent="0.25">
      <c r="A1942" t="s">
        <v>28</v>
      </c>
      <c r="B1942" t="s">
        <v>40</v>
      </c>
      <c r="C1942" s="5">
        <v>1869</v>
      </c>
      <c r="D1942" t="s">
        <v>36</v>
      </c>
      <c r="E1942" t="s">
        <v>43</v>
      </c>
      <c r="F1942" s="6">
        <v>33</v>
      </c>
      <c r="G1942" s="7">
        <v>620</v>
      </c>
      <c r="H1942" s="8">
        <v>41392</v>
      </c>
    </row>
    <row r="1943" spans="1:8" x14ac:dyDescent="0.25">
      <c r="A1943" t="s">
        <v>21</v>
      </c>
      <c r="B1943" t="s">
        <v>44</v>
      </c>
      <c r="C1943" s="5">
        <v>1870</v>
      </c>
      <c r="D1943" t="s">
        <v>45</v>
      </c>
      <c r="E1943" t="s">
        <v>46</v>
      </c>
      <c r="F1943" s="6">
        <v>63</v>
      </c>
      <c r="G1943" s="7">
        <v>360</v>
      </c>
      <c r="H1943" s="8">
        <v>41393</v>
      </c>
    </row>
    <row r="1944" spans="1:8" x14ac:dyDescent="0.25">
      <c r="A1944" t="s">
        <v>25</v>
      </c>
      <c r="B1944" t="s">
        <v>22</v>
      </c>
      <c r="C1944" s="5">
        <v>1871</v>
      </c>
      <c r="D1944" t="s">
        <v>23</v>
      </c>
      <c r="E1944" t="s">
        <v>24</v>
      </c>
      <c r="F1944" s="6">
        <v>34</v>
      </c>
      <c r="G1944" s="7">
        <v>450</v>
      </c>
      <c r="H1944" s="8">
        <v>41394</v>
      </c>
    </row>
    <row r="1945" spans="1:8" x14ac:dyDescent="0.25">
      <c r="A1945" t="s">
        <v>28</v>
      </c>
      <c r="B1945" t="s">
        <v>22</v>
      </c>
      <c r="C1945" s="5">
        <v>1872</v>
      </c>
      <c r="D1945" t="s">
        <v>26</v>
      </c>
      <c r="E1945" t="s">
        <v>27</v>
      </c>
      <c r="F1945" s="6">
        <v>34</v>
      </c>
      <c r="G1945" s="7">
        <v>123</v>
      </c>
      <c r="H1945" s="8">
        <v>41395</v>
      </c>
    </row>
    <row r="1946" spans="1:8" x14ac:dyDescent="0.25">
      <c r="A1946" t="s">
        <v>21</v>
      </c>
      <c r="B1946" t="s">
        <v>22</v>
      </c>
      <c r="C1946" s="5">
        <v>1861</v>
      </c>
      <c r="D1946" t="s">
        <v>23</v>
      </c>
      <c r="E1946" t="s">
        <v>24</v>
      </c>
      <c r="F1946" s="6">
        <v>34</v>
      </c>
      <c r="G1946" s="7">
        <v>789</v>
      </c>
      <c r="H1946" s="8">
        <v>41396</v>
      </c>
    </row>
    <row r="1947" spans="1:8" x14ac:dyDescent="0.25">
      <c r="A1947" t="s">
        <v>25</v>
      </c>
      <c r="B1947" t="s">
        <v>22</v>
      </c>
      <c r="C1947" s="5">
        <v>1862</v>
      </c>
      <c r="D1947" t="s">
        <v>26</v>
      </c>
      <c r="E1947" t="s">
        <v>27</v>
      </c>
      <c r="F1947" s="6">
        <v>34</v>
      </c>
      <c r="G1947" s="7">
        <v>1000</v>
      </c>
      <c r="H1947" s="8">
        <v>41397</v>
      </c>
    </row>
    <row r="1948" spans="1:8" x14ac:dyDescent="0.25">
      <c r="A1948" t="s">
        <v>28</v>
      </c>
      <c r="B1948" t="s">
        <v>22</v>
      </c>
      <c r="C1948" s="5">
        <v>1863</v>
      </c>
      <c r="D1948" t="s">
        <v>29</v>
      </c>
      <c r="E1948" t="s">
        <v>30</v>
      </c>
      <c r="F1948" s="6">
        <v>13</v>
      </c>
      <c r="G1948" s="7">
        <v>900</v>
      </c>
      <c r="H1948" s="8">
        <v>41398</v>
      </c>
    </row>
    <row r="1949" spans="1:8" x14ac:dyDescent="0.25">
      <c r="A1949" t="s">
        <v>21</v>
      </c>
      <c r="B1949" t="s">
        <v>31</v>
      </c>
      <c r="C1949" s="5">
        <v>1864</v>
      </c>
      <c r="D1949" t="s">
        <v>32</v>
      </c>
      <c r="E1949" t="s">
        <v>33</v>
      </c>
      <c r="F1949" s="6">
        <v>59</v>
      </c>
      <c r="G1949" s="7">
        <v>350</v>
      </c>
      <c r="H1949" s="8">
        <v>41399</v>
      </c>
    </row>
    <row r="1950" spans="1:8" x14ac:dyDescent="0.25">
      <c r="A1950" t="s">
        <v>25</v>
      </c>
      <c r="B1950" t="s">
        <v>22</v>
      </c>
      <c r="C1950" s="5">
        <v>1865</v>
      </c>
      <c r="D1950" t="s">
        <v>34</v>
      </c>
      <c r="E1950" t="s">
        <v>35</v>
      </c>
      <c r="F1950" s="6">
        <v>6</v>
      </c>
      <c r="G1950" s="7">
        <v>220</v>
      </c>
      <c r="H1950" s="8">
        <v>41400</v>
      </c>
    </row>
    <row r="1951" spans="1:8" x14ac:dyDescent="0.25">
      <c r="A1951" t="s">
        <v>28</v>
      </c>
      <c r="B1951" t="s">
        <v>31</v>
      </c>
      <c r="C1951" s="5">
        <v>1866</v>
      </c>
      <c r="D1951" t="s">
        <v>36</v>
      </c>
      <c r="E1951" t="s">
        <v>37</v>
      </c>
      <c r="F1951" s="6">
        <v>59</v>
      </c>
      <c r="G1951" s="7">
        <v>150</v>
      </c>
      <c r="H1951" s="8">
        <v>41401</v>
      </c>
    </row>
    <row r="1952" spans="1:8" x14ac:dyDescent="0.25">
      <c r="A1952" t="s">
        <v>21</v>
      </c>
      <c r="B1952" t="s">
        <v>31</v>
      </c>
      <c r="C1952" s="5">
        <v>1867</v>
      </c>
      <c r="D1952" t="s">
        <v>38</v>
      </c>
      <c r="E1952" t="s">
        <v>39</v>
      </c>
      <c r="F1952" s="6">
        <v>67</v>
      </c>
      <c r="G1952" s="7">
        <v>900</v>
      </c>
      <c r="H1952" s="8">
        <v>41402</v>
      </c>
    </row>
    <row r="1953" spans="1:8" x14ac:dyDescent="0.25">
      <c r="A1953" t="s">
        <v>25</v>
      </c>
      <c r="B1953" t="s">
        <v>40</v>
      </c>
      <c r="C1953" s="5">
        <v>1868</v>
      </c>
      <c r="D1953" t="s">
        <v>41</v>
      </c>
      <c r="E1953" t="s">
        <v>42</v>
      </c>
      <c r="F1953" s="6">
        <v>44</v>
      </c>
      <c r="G1953" s="7">
        <v>620</v>
      </c>
      <c r="H1953" s="8">
        <v>41403</v>
      </c>
    </row>
    <row r="1954" spans="1:8" x14ac:dyDescent="0.25">
      <c r="A1954" t="s">
        <v>28</v>
      </c>
      <c r="B1954" t="s">
        <v>40</v>
      </c>
      <c r="C1954" s="5">
        <v>1869</v>
      </c>
      <c r="D1954" t="s">
        <v>36</v>
      </c>
      <c r="E1954" t="s">
        <v>43</v>
      </c>
      <c r="F1954" s="6">
        <v>33</v>
      </c>
      <c r="G1954" s="7">
        <v>360</v>
      </c>
      <c r="H1954" s="8">
        <v>41404</v>
      </c>
    </row>
    <row r="1955" spans="1:8" x14ac:dyDescent="0.25">
      <c r="A1955" t="s">
        <v>21</v>
      </c>
      <c r="B1955" t="s">
        <v>44</v>
      </c>
      <c r="C1955" s="5">
        <v>1870</v>
      </c>
      <c r="D1955" t="s">
        <v>45</v>
      </c>
      <c r="E1955" t="s">
        <v>46</v>
      </c>
      <c r="F1955" s="6">
        <v>63</v>
      </c>
      <c r="G1955" s="7">
        <v>450</v>
      </c>
      <c r="H1955" s="8">
        <v>41405</v>
      </c>
    </row>
    <row r="1956" spans="1:8" x14ac:dyDescent="0.25">
      <c r="A1956" t="s">
        <v>25</v>
      </c>
      <c r="B1956" t="s">
        <v>22</v>
      </c>
      <c r="C1956" s="5">
        <v>1871</v>
      </c>
      <c r="D1956" t="s">
        <v>23</v>
      </c>
      <c r="E1956" t="s">
        <v>24</v>
      </c>
      <c r="F1956" s="6">
        <v>34</v>
      </c>
      <c r="G1956" s="7">
        <v>123</v>
      </c>
      <c r="H1956" s="8">
        <v>41406</v>
      </c>
    </row>
    <row r="1957" spans="1:8" x14ac:dyDescent="0.25">
      <c r="A1957" t="s">
        <v>28</v>
      </c>
      <c r="B1957" t="s">
        <v>22</v>
      </c>
      <c r="C1957" s="5">
        <v>1872</v>
      </c>
      <c r="D1957" t="s">
        <v>26</v>
      </c>
      <c r="E1957" t="s">
        <v>27</v>
      </c>
      <c r="F1957" s="6">
        <v>34</v>
      </c>
      <c r="G1957" s="7">
        <v>789</v>
      </c>
      <c r="H1957" s="8">
        <v>41407</v>
      </c>
    </row>
    <row r="1958" spans="1:8" x14ac:dyDescent="0.25">
      <c r="A1958" t="s">
        <v>21</v>
      </c>
      <c r="B1958" t="s">
        <v>22</v>
      </c>
      <c r="C1958" s="5">
        <v>1861</v>
      </c>
      <c r="D1958" t="s">
        <v>23</v>
      </c>
      <c r="E1958" t="s">
        <v>24</v>
      </c>
      <c r="F1958" s="6">
        <v>34</v>
      </c>
      <c r="G1958" s="7">
        <v>1000</v>
      </c>
      <c r="H1958" s="8">
        <v>41408</v>
      </c>
    </row>
    <row r="1959" spans="1:8" x14ac:dyDescent="0.25">
      <c r="A1959" t="s">
        <v>25</v>
      </c>
      <c r="B1959" t="s">
        <v>22</v>
      </c>
      <c r="C1959" s="5">
        <v>1862</v>
      </c>
      <c r="D1959" t="s">
        <v>26</v>
      </c>
      <c r="E1959" t="s">
        <v>27</v>
      </c>
      <c r="F1959" s="6">
        <v>34</v>
      </c>
      <c r="G1959" s="7">
        <v>900</v>
      </c>
      <c r="H1959" s="8">
        <v>41409</v>
      </c>
    </row>
    <row r="1960" spans="1:8" x14ac:dyDescent="0.25">
      <c r="A1960" t="s">
        <v>28</v>
      </c>
      <c r="B1960" t="s">
        <v>22</v>
      </c>
      <c r="C1960" s="5">
        <v>1863</v>
      </c>
      <c r="D1960" t="s">
        <v>29</v>
      </c>
      <c r="E1960" t="s">
        <v>30</v>
      </c>
      <c r="F1960" s="6">
        <v>13</v>
      </c>
      <c r="G1960" s="7">
        <v>350</v>
      </c>
      <c r="H1960" s="8">
        <v>41410</v>
      </c>
    </row>
    <row r="1961" spans="1:8" x14ac:dyDescent="0.25">
      <c r="A1961" t="s">
        <v>21</v>
      </c>
      <c r="B1961" t="s">
        <v>31</v>
      </c>
      <c r="C1961" s="5">
        <v>1864</v>
      </c>
      <c r="D1961" t="s">
        <v>32</v>
      </c>
      <c r="E1961" t="s">
        <v>33</v>
      </c>
      <c r="F1961" s="6">
        <v>59</v>
      </c>
      <c r="G1961" s="7">
        <v>220</v>
      </c>
      <c r="H1961" s="8">
        <v>41411</v>
      </c>
    </row>
    <row r="1962" spans="1:8" x14ac:dyDescent="0.25">
      <c r="A1962" t="s">
        <v>25</v>
      </c>
      <c r="B1962" t="s">
        <v>22</v>
      </c>
      <c r="C1962" s="5">
        <v>1865</v>
      </c>
      <c r="D1962" t="s">
        <v>34</v>
      </c>
      <c r="E1962" t="s">
        <v>35</v>
      </c>
      <c r="F1962" s="6">
        <v>6</v>
      </c>
      <c r="G1962" s="7">
        <v>150</v>
      </c>
      <c r="H1962" s="8">
        <v>41412</v>
      </c>
    </row>
    <row r="1963" spans="1:8" x14ac:dyDescent="0.25">
      <c r="A1963" t="s">
        <v>28</v>
      </c>
      <c r="B1963" t="s">
        <v>31</v>
      </c>
      <c r="C1963" s="5">
        <v>1866</v>
      </c>
      <c r="D1963" t="s">
        <v>36</v>
      </c>
      <c r="E1963" t="s">
        <v>37</v>
      </c>
      <c r="F1963" s="6">
        <v>59</v>
      </c>
      <c r="G1963" s="7">
        <v>900</v>
      </c>
      <c r="H1963" s="8">
        <v>41413</v>
      </c>
    </row>
    <row r="1964" spans="1:8" x14ac:dyDescent="0.25">
      <c r="A1964" t="s">
        <v>21</v>
      </c>
      <c r="B1964" t="s">
        <v>31</v>
      </c>
      <c r="C1964" s="5">
        <v>1867</v>
      </c>
      <c r="D1964" t="s">
        <v>38</v>
      </c>
      <c r="E1964" t="s">
        <v>39</v>
      </c>
      <c r="F1964" s="6">
        <v>67</v>
      </c>
      <c r="G1964" s="7">
        <v>620</v>
      </c>
      <c r="H1964" s="8">
        <v>41414</v>
      </c>
    </row>
    <row r="1965" spans="1:8" x14ac:dyDescent="0.25">
      <c r="A1965" t="s">
        <v>25</v>
      </c>
      <c r="B1965" t="s">
        <v>40</v>
      </c>
      <c r="C1965" s="5">
        <v>1868</v>
      </c>
      <c r="D1965" t="s">
        <v>41</v>
      </c>
      <c r="E1965" t="s">
        <v>42</v>
      </c>
      <c r="F1965" s="6">
        <v>44</v>
      </c>
      <c r="G1965" s="7">
        <v>360</v>
      </c>
      <c r="H1965" s="8">
        <v>41415</v>
      </c>
    </row>
    <row r="1966" spans="1:8" x14ac:dyDescent="0.25">
      <c r="A1966" t="s">
        <v>28</v>
      </c>
      <c r="B1966" t="s">
        <v>40</v>
      </c>
      <c r="C1966" s="5">
        <v>1869</v>
      </c>
      <c r="D1966" t="s">
        <v>36</v>
      </c>
      <c r="E1966" t="s">
        <v>43</v>
      </c>
      <c r="F1966" s="6">
        <v>33</v>
      </c>
      <c r="G1966" s="7">
        <v>450</v>
      </c>
      <c r="H1966" s="8">
        <v>41416</v>
      </c>
    </row>
    <row r="1967" spans="1:8" x14ac:dyDescent="0.25">
      <c r="A1967" t="s">
        <v>21</v>
      </c>
      <c r="B1967" t="s">
        <v>44</v>
      </c>
      <c r="C1967" s="5">
        <v>1870</v>
      </c>
      <c r="D1967" t="s">
        <v>45</v>
      </c>
      <c r="E1967" t="s">
        <v>46</v>
      </c>
      <c r="F1967" s="6">
        <v>63</v>
      </c>
      <c r="G1967" s="7">
        <v>123</v>
      </c>
      <c r="H1967" s="8">
        <v>41417</v>
      </c>
    </row>
    <row r="1968" spans="1:8" x14ac:dyDescent="0.25">
      <c r="A1968" t="s">
        <v>25</v>
      </c>
      <c r="B1968" t="s">
        <v>22</v>
      </c>
      <c r="C1968" s="5">
        <v>1871</v>
      </c>
      <c r="D1968" t="s">
        <v>23</v>
      </c>
      <c r="E1968" t="s">
        <v>24</v>
      </c>
      <c r="F1968" s="6">
        <v>34</v>
      </c>
      <c r="G1968" s="7">
        <v>789</v>
      </c>
      <c r="H1968" s="8">
        <v>41418</v>
      </c>
    </row>
    <row r="1969" spans="1:8" x14ac:dyDescent="0.25">
      <c r="A1969" t="s">
        <v>28</v>
      </c>
      <c r="B1969" t="s">
        <v>22</v>
      </c>
      <c r="C1969" s="5">
        <v>1872</v>
      </c>
      <c r="D1969" t="s">
        <v>26</v>
      </c>
      <c r="E1969" t="s">
        <v>27</v>
      </c>
      <c r="F1969" s="6">
        <v>34</v>
      </c>
      <c r="G1969" s="7">
        <v>1000</v>
      </c>
      <c r="H1969" s="8">
        <v>41419</v>
      </c>
    </row>
    <row r="1970" spans="1:8" x14ac:dyDescent="0.25">
      <c r="A1970" t="s">
        <v>21</v>
      </c>
      <c r="B1970" t="s">
        <v>22</v>
      </c>
      <c r="C1970" s="5">
        <v>1861</v>
      </c>
      <c r="D1970" t="s">
        <v>23</v>
      </c>
      <c r="E1970" t="s">
        <v>24</v>
      </c>
      <c r="F1970" s="6">
        <v>34</v>
      </c>
      <c r="G1970" s="7">
        <v>900</v>
      </c>
      <c r="H1970" s="8">
        <v>41420</v>
      </c>
    </row>
    <row r="1971" spans="1:8" x14ac:dyDescent="0.25">
      <c r="A1971" t="s">
        <v>25</v>
      </c>
      <c r="B1971" t="s">
        <v>22</v>
      </c>
      <c r="C1971" s="5">
        <v>1862</v>
      </c>
      <c r="D1971" t="s">
        <v>26</v>
      </c>
      <c r="E1971" t="s">
        <v>27</v>
      </c>
      <c r="F1971" s="6">
        <v>34</v>
      </c>
      <c r="G1971" s="7">
        <v>350</v>
      </c>
      <c r="H1971" s="8">
        <v>41421</v>
      </c>
    </row>
    <row r="1972" spans="1:8" x14ac:dyDescent="0.25">
      <c r="A1972" t="s">
        <v>28</v>
      </c>
      <c r="B1972" t="s">
        <v>22</v>
      </c>
      <c r="C1972" s="5">
        <v>1863</v>
      </c>
      <c r="D1972" t="s">
        <v>29</v>
      </c>
      <c r="E1972" t="s">
        <v>30</v>
      </c>
      <c r="F1972" s="6">
        <v>13</v>
      </c>
      <c r="G1972" s="7">
        <v>220</v>
      </c>
      <c r="H1972" s="8">
        <v>41422</v>
      </c>
    </row>
    <row r="1973" spans="1:8" x14ac:dyDescent="0.25">
      <c r="A1973" t="s">
        <v>21</v>
      </c>
      <c r="B1973" t="s">
        <v>31</v>
      </c>
      <c r="C1973" s="5">
        <v>1864</v>
      </c>
      <c r="D1973" t="s">
        <v>32</v>
      </c>
      <c r="E1973" t="s">
        <v>33</v>
      </c>
      <c r="F1973" s="6">
        <v>59</v>
      </c>
      <c r="G1973" s="7">
        <v>150</v>
      </c>
      <c r="H1973" s="8">
        <v>41423</v>
      </c>
    </row>
    <row r="1974" spans="1:8" x14ac:dyDescent="0.25">
      <c r="A1974" t="s">
        <v>25</v>
      </c>
      <c r="B1974" t="s">
        <v>22</v>
      </c>
      <c r="C1974" s="5">
        <v>1865</v>
      </c>
      <c r="D1974" t="s">
        <v>34</v>
      </c>
      <c r="E1974" t="s">
        <v>35</v>
      </c>
      <c r="F1974" s="6">
        <v>6</v>
      </c>
      <c r="G1974" s="7">
        <v>900</v>
      </c>
      <c r="H1974" s="8">
        <v>41424</v>
      </c>
    </row>
    <row r="1975" spans="1:8" x14ac:dyDescent="0.25">
      <c r="A1975" t="s">
        <v>28</v>
      </c>
      <c r="B1975" t="s">
        <v>31</v>
      </c>
      <c r="C1975" s="5">
        <v>1866</v>
      </c>
      <c r="D1975" t="s">
        <v>36</v>
      </c>
      <c r="E1975" t="s">
        <v>37</v>
      </c>
      <c r="F1975" s="6">
        <v>59</v>
      </c>
      <c r="G1975" s="7">
        <v>620</v>
      </c>
      <c r="H1975" s="8">
        <v>41425</v>
      </c>
    </row>
    <row r="1976" spans="1:8" x14ac:dyDescent="0.25">
      <c r="A1976" t="s">
        <v>21</v>
      </c>
      <c r="B1976" t="s">
        <v>31</v>
      </c>
      <c r="C1976" s="5">
        <v>1867</v>
      </c>
      <c r="D1976" t="s">
        <v>38</v>
      </c>
      <c r="E1976" t="s">
        <v>39</v>
      </c>
      <c r="F1976" s="6">
        <v>67</v>
      </c>
      <c r="G1976" s="7">
        <v>360</v>
      </c>
      <c r="H1976" s="8">
        <v>41426</v>
      </c>
    </row>
    <row r="1977" spans="1:8" x14ac:dyDescent="0.25">
      <c r="A1977" t="s">
        <v>25</v>
      </c>
      <c r="B1977" t="s">
        <v>40</v>
      </c>
      <c r="C1977" s="5">
        <v>1868</v>
      </c>
      <c r="D1977" t="s">
        <v>41</v>
      </c>
      <c r="E1977" t="s">
        <v>42</v>
      </c>
      <c r="F1977" s="6">
        <v>44</v>
      </c>
      <c r="G1977" s="7">
        <v>450</v>
      </c>
      <c r="H1977" s="8">
        <v>41427</v>
      </c>
    </row>
    <row r="1978" spans="1:8" x14ac:dyDescent="0.25">
      <c r="A1978" t="s">
        <v>28</v>
      </c>
      <c r="B1978" t="s">
        <v>40</v>
      </c>
      <c r="C1978" s="5">
        <v>1869</v>
      </c>
      <c r="D1978" t="s">
        <v>36</v>
      </c>
      <c r="E1978" t="s">
        <v>43</v>
      </c>
      <c r="F1978" s="6">
        <v>33</v>
      </c>
      <c r="G1978" s="7">
        <v>123</v>
      </c>
      <c r="H1978" s="8">
        <v>41428</v>
      </c>
    </row>
    <row r="1979" spans="1:8" x14ac:dyDescent="0.25">
      <c r="A1979" t="s">
        <v>21</v>
      </c>
      <c r="B1979" t="s">
        <v>44</v>
      </c>
      <c r="C1979" s="5">
        <v>1870</v>
      </c>
      <c r="D1979" t="s">
        <v>45</v>
      </c>
      <c r="E1979" t="s">
        <v>46</v>
      </c>
      <c r="F1979" s="6">
        <v>63</v>
      </c>
      <c r="G1979" s="7">
        <v>789</v>
      </c>
      <c r="H1979" s="8">
        <v>41429</v>
      </c>
    </row>
    <row r="1980" spans="1:8" x14ac:dyDescent="0.25">
      <c r="A1980" t="s">
        <v>25</v>
      </c>
      <c r="B1980" t="s">
        <v>22</v>
      </c>
      <c r="C1980" s="5">
        <v>1871</v>
      </c>
      <c r="D1980" t="s">
        <v>23</v>
      </c>
      <c r="E1980" t="s">
        <v>24</v>
      </c>
      <c r="F1980" s="6">
        <v>34</v>
      </c>
      <c r="G1980" s="7">
        <v>1000</v>
      </c>
      <c r="H1980" s="8">
        <v>41430</v>
      </c>
    </row>
    <row r="1981" spans="1:8" x14ac:dyDescent="0.25">
      <c r="A1981" t="s">
        <v>28</v>
      </c>
      <c r="B1981" t="s">
        <v>22</v>
      </c>
      <c r="C1981" s="5">
        <v>1872</v>
      </c>
      <c r="D1981" t="s">
        <v>26</v>
      </c>
      <c r="E1981" t="s">
        <v>27</v>
      </c>
      <c r="F1981" s="6">
        <v>34</v>
      </c>
      <c r="G1981" s="7">
        <v>900</v>
      </c>
      <c r="H1981" s="8">
        <v>41431</v>
      </c>
    </row>
    <row r="1982" spans="1:8" x14ac:dyDescent="0.25">
      <c r="A1982" t="s">
        <v>21</v>
      </c>
      <c r="B1982" t="s">
        <v>22</v>
      </c>
      <c r="C1982" s="5">
        <v>1861</v>
      </c>
      <c r="D1982" t="s">
        <v>23</v>
      </c>
      <c r="E1982" t="s">
        <v>24</v>
      </c>
      <c r="F1982" s="6">
        <v>34</v>
      </c>
      <c r="G1982" s="7">
        <v>350</v>
      </c>
      <c r="H1982" s="8">
        <v>41432</v>
      </c>
    </row>
    <row r="1983" spans="1:8" x14ac:dyDescent="0.25">
      <c r="A1983" t="s">
        <v>25</v>
      </c>
      <c r="B1983" t="s">
        <v>22</v>
      </c>
      <c r="C1983" s="5">
        <v>1862</v>
      </c>
      <c r="D1983" t="s">
        <v>26</v>
      </c>
      <c r="E1983" t="s">
        <v>27</v>
      </c>
      <c r="F1983" s="6">
        <v>34</v>
      </c>
      <c r="G1983" s="7">
        <v>220</v>
      </c>
      <c r="H1983" s="8">
        <v>41433</v>
      </c>
    </row>
    <row r="1984" spans="1:8" x14ac:dyDescent="0.25">
      <c r="A1984" t="s">
        <v>28</v>
      </c>
      <c r="B1984" t="s">
        <v>22</v>
      </c>
      <c r="C1984" s="5">
        <v>1863</v>
      </c>
      <c r="D1984" t="s">
        <v>29</v>
      </c>
      <c r="E1984" t="s">
        <v>30</v>
      </c>
      <c r="F1984" s="6">
        <v>13</v>
      </c>
      <c r="G1984" s="7">
        <v>150</v>
      </c>
      <c r="H1984" s="8">
        <v>41434</v>
      </c>
    </row>
    <row r="1985" spans="1:8" x14ac:dyDescent="0.25">
      <c r="A1985" t="s">
        <v>21</v>
      </c>
      <c r="B1985" t="s">
        <v>31</v>
      </c>
      <c r="C1985" s="5">
        <v>1864</v>
      </c>
      <c r="D1985" t="s">
        <v>32</v>
      </c>
      <c r="E1985" t="s">
        <v>33</v>
      </c>
      <c r="F1985" s="6">
        <v>59</v>
      </c>
      <c r="G1985" s="7">
        <v>900</v>
      </c>
      <c r="H1985" s="8">
        <v>41435</v>
      </c>
    </row>
    <row r="1986" spans="1:8" x14ac:dyDescent="0.25">
      <c r="A1986" t="s">
        <v>25</v>
      </c>
      <c r="B1986" t="s">
        <v>22</v>
      </c>
      <c r="C1986" s="5">
        <v>1865</v>
      </c>
      <c r="D1986" t="s">
        <v>34</v>
      </c>
      <c r="E1986" t="s">
        <v>35</v>
      </c>
      <c r="F1986" s="6">
        <v>6</v>
      </c>
      <c r="G1986" s="7">
        <v>620</v>
      </c>
      <c r="H1986" s="8">
        <v>41436</v>
      </c>
    </row>
    <row r="1987" spans="1:8" x14ac:dyDescent="0.25">
      <c r="A1987" t="s">
        <v>28</v>
      </c>
      <c r="B1987" t="s">
        <v>31</v>
      </c>
      <c r="C1987" s="5">
        <v>1866</v>
      </c>
      <c r="D1987" t="s">
        <v>36</v>
      </c>
      <c r="E1987" t="s">
        <v>37</v>
      </c>
      <c r="F1987" s="6">
        <v>59</v>
      </c>
      <c r="G1987" s="7">
        <v>360</v>
      </c>
      <c r="H1987" s="8">
        <v>41437</v>
      </c>
    </row>
    <row r="1988" spans="1:8" x14ac:dyDescent="0.25">
      <c r="A1988" t="s">
        <v>21</v>
      </c>
      <c r="B1988" t="s">
        <v>31</v>
      </c>
      <c r="C1988" s="5">
        <v>1867</v>
      </c>
      <c r="D1988" t="s">
        <v>38</v>
      </c>
      <c r="E1988" t="s">
        <v>39</v>
      </c>
      <c r="F1988" s="6">
        <v>67</v>
      </c>
      <c r="G1988" s="7">
        <v>450</v>
      </c>
      <c r="H1988" s="8">
        <v>41438</v>
      </c>
    </row>
    <row r="1989" spans="1:8" x14ac:dyDescent="0.25">
      <c r="A1989" t="s">
        <v>25</v>
      </c>
      <c r="B1989" t="s">
        <v>40</v>
      </c>
      <c r="C1989" s="5">
        <v>1868</v>
      </c>
      <c r="D1989" t="s">
        <v>41</v>
      </c>
      <c r="E1989" t="s">
        <v>42</v>
      </c>
      <c r="F1989" s="6">
        <v>44</v>
      </c>
      <c r="G1989" s="7">
        <v>123</v>
      </c>
      <c r="H1989" s="8">
        <v>41439</v>
      </c>
    </row>
    <row r="1990" spans="1:8" x14ac:dyDescent="0.25">
      <c r="A1990" t="s">
        <v>28</v>
      </c>
      <c r="B1990" t="s">
        <v>40</v>
      </c>
      <c r="C1990" s="5">
        <v>1869</v>
      </c>
      <c r="D1990" t="s">
        <v>36</v>
      </c>
      <c r="E1990" t="s">
        <v>43</v>
      </c>
      <c r="F1990" s="6">
        <v>33</v>
      </c>
      <c r="G1990" s="7">
        <v>789</v>
      </c>
      <c r="H1990" s="8">
        <v>41440</v>
      </c>
    </row>
    <row r="1991" spans="1:8" x14ac:dyDescent="0.25">
      <c r="A1991" t="s">
        <v>21</v>
      </c>
      <c r="B1991" t="s">
        <v>44</v>
      </c>
      <c r="C1991" s="5">
        <v>1870</v>
      </c>
      <c r="D1991" t="s">
        <v>45</v>
      </c>
      <c r="E1991" t="s">
        <v>46</v>
      </c>
      <c r="F1991" s="6">
        <v>63</v>
      </c>
      <c r="G1991" s="7">
        <v>1000</v>
      </c>
      <c r="H1991" s="8">
        <v>41441</v>
      </c>
    </row>
    <row r="1992" spans="1:8" x14ac:dyDescent="0.25">
      <c r="A1992" t="s">
        <v>25</v>
      </c>
      <c r="B1992" t="s">
        <v>22</v>
      </c>
      <c r="C1992" s="5">
        <v>1871</v>
      </c>
      <c r="D1992" t="s">
        <v>23</v>
      </c>
      <c r="E1992" t="s">
        <v>24</v>
      </c>
      <c r="F1992" s="6">
        <v>34</v>
      </c>
      <c r="G1992" s="7">
        <v>900</v>
      </c>
      <c r="H1992" s="8">
        <v>41442</v>
      </c>
    </row>
    <row r="1993" spans="1:8" x14ac:dyDescent="0.25">
      <c r="A1993" t="s">
        <v>28</v>
      </c>
      <c r="B1993" t="s">
        <v>22</v>
      </c>
      <c r="C1993" s="5">
        <v>1872</v>
      </c>
      <c r="D1993" t="s">
        <v>26</v>
      </c>
      <c r="E1993" t="s">
        <v>27</v>
      </c>
      <c r="F1993" s="6">
        <v>34</v>
      </c>
      <c r="G1993" s="7">
        <v>350</v>
      </c>
      <c r="H1993" s="8">
        <v>41443</v>
      </c>
    </row>
    <row r="1994" spans="1:8" x14ac:dyDescent="0.25">
      <c r="A1994" t="s">
        <v>21</v>
      </c>
      <c r="B1994" t="s">
        <v>22</v>
      </c>
      <c r="C1994" s="5">
        <v>1861</v>
      </c>
      <c r="D1994" t="s">
        <v>23</v>
      </c>
      <c r="E1994" t="s">
        <v>24</v>
      </c>
      <c r="F1994" s="6">
        <v>34</v>
      </c>
      <c r="G1994" s="7">
        <v>220</v>
      </c>
      <c r="H1994" s="8">
        <v>41444</v>
      </c>
    </row>
    <row r="1995" spans="1:8" x14ac:dyDescent="0.25">
      <c r="A1995" t="s">
        <v>25</v>
      </c>
      <c r="B1995" t="s">
        <v>22</v>
      </c>
      <c r="C1995" s="5">
        <v>1862</v>
      </c>
      <c r="D1995" t="s">
        <v>26</v>
      </c>
      <c r="E1995" t="s">
        <v>27</v>
      </c>
      <c r="F1995" s="6">
        <v>34</v>
      </c>
      <c r="G1995" s="7">
        <v>150</v>
      </c>
      <c r="H1995" s="8">
        <v>41445</v>
      </c>
    </row>
    <row r="1996" spans="1:8" x14ac:dyDescent="0.25">
      <c r="A1996" t="s">
        <v>28</v>
      </c>
      <c r="B1996" t="s">
        <v>22</v>
      </c>
      <c r="C1996" s="5">
        <v>1863</v>
      </c>
      <c r="D1996" t="s">
        <v>29</v>
      </c>
      <c r="E1996" t="s">
        <v>30</v>
      </c>
      <c r="F1996" s="6">
        <v>13</v>
      </c>
      <c r="G1996" s="7">
        <v>900</v>
      </c>
      <c r="H1996" s="8">
        <v>41446</v>
      </c>
    </row>
    <row r="1997" spans="1:8" x14ac:dyDescent="0.25">
      <c r="A1997" t="s">
        <v>21</v>
      </c>
      <c r="B1997" t="s">
        <v>31</v>
      </c>
      <c r="C1997" s="5">
        <v>1864</v>
      </c>
      <c r="D1997" t="s">
        <v>32</v>
      </c>
      <c r="E1997" t="s">
        <v>33</v>
      </c>
      <c r="F1997" s="6">
        <v>59</v>
      </c>
      <c r="G1997" s="7">
        <v>620</v>
      </c>
      <c r="H1997" s="8">
        <v>41447</v>
      </c>
    </row>
    <row r="1998" spans="1:8" x14ac:dyDescent="0.25">
      <c r="A1998" t="s">
        <v>25</v>
      </c>
      <c r="B1998" t="s">
        <v>22</v>
      </c>
      <c r="C1998" s="5">
        <v>1865</v>
      </c>
      <c r="D1998" t="s">
        <v>34</v>
      </c>
      <c r="E1998" t="s">
        <v>35</v>
      </c>
      <c r="F1998" s="6">
        <v>6</v>
      </c>
      <c r="G1998" s="7">
        <v>360</v>
      </c>
      <c r="H1998" s="8">
        <v>41448</v>
      </c>
    </row>
    <row r="1999" spans="1:8" x14ac:dyDescent="0.25">
      <c r="A1999" t="s">
        <v>28</v>
      </c>
      <c r="B1999" t="s">
        <v>31</v>
      </c>
      <c r="C1999" s="5">
        <v>1866</v>
      </c>
      <c r="D1999" t="s">
        <v>36</v>
      </c>
      <c r="E1999" t="s">
        <v>37</v>
      </c>
      <c r="F1999" s="6">
        <v>59</v>
      </c>
      <c r="G1999" s="7">
        <v>450</v>
      </c>
      <c r="H1999" s="8">
        <v>41449</v>
      </c>
    </row>
    <row r="2000" spans="1:8" x14ac:dyDescent="0.25">
      <c r="A2000" t="s">
        <v>21</v>
      </c>
      <c r="B2000" t="s">
        <v>31</v>
      </c>
      <c r="C2000" s="5">
        <v>1867</v>
      </c>
      <c r="D2000" t="s">
        <v>38</v>
      </c>
      <c r="E2000" t="s">
        <v>39</v>
      </c>
      <c r="F2000" s="6">
        <v>67</v>
      </c>
      <c r="G2000" s="7">
        <v>123</v>
      </c>
      <c r="H2000" s="8">
        <v>41450</v>
      </c>
    </row>
    <row r="2001" spans="1:8" x14ac:dyDescent="0.25">
      <c r="A2001" t="s">
        <v>25</v>
      </c>
      <c r="B2001" t="s">
        <v>40</v>
      </c>
      <c r="C2001" s="5">
        <v>1868</v>
      </c>
      <c r="D2001" t="s">
        <v>41</v>
      </c>
      <c r="E2001" t="s">
        <v>42</v>
      </c>
      <c r="F2001" s="6">
        <v>44</v>
      </c>
      <c r="G2001" s="7">
        <v>789</v>
      </c>
      <c r="H2001" s="8">
        <v>41451</v>
      </c>
    </row>
    <row r="2002" spans="1:8" x14ac:dyDescent="0.25">
      <c r="A2002" t="s">
        <v>28</v>
      </c>
      <c r="B2002" t="s">
        <v>40</v>
      </c>
      <c r="C2002" s="5">
        <v>1869</v>
      </c>
      <c r="D2002" t="s">
        <v>36</v>
      </c>
      <c r="E2002" t="s">
        <v>43</v>
      </c>
      <c r="F2002" s="6">
        <v>33</v>
      </c>
      <c r="G2002" s="7">
        <v>1000</v>
      </c>
      <c r="H2002" s="8">
        <v>41452</v>
      </c>
    </row>
    <row r="2003" spans="1:8" x14ac:dyDescent="0.25">
      <c r="A2003" t="s">
        <v>21</v>
      </c>
      <c r="B2003" t="s">
        <v>44</v>
      </c>
      <c r="C2003" s="5">
        <v>1870</v>
      </c>
      <c r="D2003" t="s">
        <v>45</v>
      </c>
      <c r="E2003" t="s">
        <v>46</v>
      </c>
      <c r="F2003" s="6">
        <v>63</v>
      </c>
      <c r="G2003" s="7">
        <v>900</v>
      </c>
      <c r="H2003" s="8">
        <v>41453</v>
      </c>
    </row>
    <row r="2004" spans="1:8" x14ac:dyDescent="0.25">
      <c r="A2004" t="s">
        <v>25</v>
      </c>
      <c r="B2004" t="s">
        <v>22</v>
      </c>
      <c r="C2004" s="5">
        <v>1871</v>
      </c>
      <c r="D2004" t="s">
        <v>23</v>
      </c>
      <c r="E2004" t="s">
        <v>24</v>
      </c>
      <c r="F2004" s="6">
        <v>34</v>
      </c>
      <c r="G2004" s="7">
        <v>350</v>
      </c>
      <c r="H2004" s="8">
        <v>41454</v>
      </c>
    </row>
    <row r="2005" spans="1:8" x14ac:dyDescent="0.25">
      <c r="A2005" t="s">
        <v>28</v>
      </c>
      <c r="B2005" t="s">
        <v>22</v>
      </c>
      <c r="C2005" s="5">
        <v>1872</v>
      </c>
      <c r="D2005" t="s">
        <v>26</v>
      </c>
      <c r="E2005" t="s">
        <v>27</v>
      </c>
      <c r="F2005" s="6">
        <v>34</v>
      </c>
      <c r="G2005" s="7">
        <v>220</v>
      </c>
      <c r="H2005" s="8">
        <v>41455</v>
      </c>
    </row>
    <row r="2006" spans="1:8" x14ac:dyDescent="0.25">
      <c r="A2006" t="s">
        <v>21</v>
      </c>
      <c r="B2006" t="s">
        <v>22</v>
      </c>
      <c r="C2006" s="5">
        <v>1861</v>
      </c>
      <c r="D2006" t="s">
        <v>23</v>
      </c>
      <c r="E2006" t="s">
        <v>24</v>
      </c>
      <c r="F2006" s="6">
        <v>34</v>
      </c>
      <c r="G2006" s="7">
        <v>150</v>
      </c>
      <c r="H2006" s="8">
        <v>41456</v>
      </c>
    </row>
    <row r="2007" spans="1:8" x14ac:dyDescent="0.25">
      <c r="A2007" t="s">
        <v>25</v>
      </c>
      <c r="B2007" t="s">
        <v>22</v>
      </c>
      <c r="C2007" s="5">
        <v>1862</v>
      </c>
      <c r="D2007" t="s">
        <v>26</v>
      </c>
      <c r="E2007" t="s">
        <v>27</v>
      </c>
      <c r="F2007" s="6">
        <v>34</v>
      </c>
      <c r="G2007" s="7">
        <v>900</v>
      </c>
      <c r="H2007" s="8">
        <v>41457</v>
      </c>
    </row>
    <row r="2008" spans="1:8" x14ac:dyDescent="0.25">
      <c r="A2008" t="s">
        <v>28</v>
      </c>
      <c r="B2008" t="s">
        <v>22</v>
      </c>
      <c r="C2008" s="5">
        <v>1863</v>
      </c>
      <c r="D2008" t="s">
        <v>29</v>
      </c>
      <c r="E2008" t="s">
        <v>30</v>
      </c>
      <c r="F2008" s="6">
        <v>13</v>
      </c>
      <c r="G2008" s="7">
        <v>620</v>
      </c>
      <c r="H2008" s="8">
        <v>41458</v>
      </c>
    </row>
    <row r="2009" spans="1:8" x14ac:dyDescent="0.25">
      <c r="A2009" t="s">
        <v>21</v>
      </c>
      <c r="B2009" t="s">
        <v>31</v>
      </c>
      <c r="C2009" s="5">
        <v>1864</v>
      </c>
      <c r="D2009" t="s">
        <v>32</v>
      </c>
      <c r="E2009" t="s">
        <v>33</v>
      </c>
      <c r="F2009" s="6">
        <v>59</v>
      </c>
      <c r="G2009" s="7">
        <v>360</v>
      </c>
      <c r="H2009" s="8">
        <v>41459</v>
      </c>
    </row>
    <row r="2010" spans="1:8" x14ac:dyDescent="0.25">
      <c r="A2010" t="s">
        <v>25</v>
      </c>
      <c r="B2010" t="s">
        <v>22</v>
      </c>
      <c r="C2010" s="5">
        <v>1865</v>
      </c>
      <c r="D2010" t="s">
        <v>34</v>
      </c>
      <c r="E2010" t="s">
        <v>35</v>
      </c>
      <c r="F2010" s="6">
        <v>6</v>
      </c>
      <c r="G2010" s="7">
        <v>450</v>
      </c>
      <c r="H2010" s="8">
        <v>41460</v>
      </c>
    </row>
    <row r="2011" spans="1:8" x14ac:dyDescent="0.25">
      <c r="A2011" t="s">
        <v>28</v>
      </c>
      <c r="B2011" t="s">
        <v>31</v>
      </c>
      <c r="C2011" s="5">
        <v>1866</v>
      </c>
      <c r="D2011" t="s">
        <v>36</v>
      </c>
      <c r="E2011" t="s">
        <v>37</v>
      </c>
      <c r="F2011" s="6">
        <v>59</v>
      </c>
      <c r="G2011" s="7">
        <v>123</v>
      </c>
      <c r="H2011" s="8">
        <v>41461</v>
      </c>
    </row>
    <row r="2012" spans="1:8" x14ac:dyDescent="0.25">
      <c r="A2012" t="s">
        <v>21</v>
      </c>
      <c r="B2012" t="s">
        <v>31</v>
      </c>
      <c r="C2012" s="5">
        <v>1867</v>
      </c>
      <c r="D2012" t="s">
        <v>38</v>
      </c>
      <c r="E2012" t="s">
        <v>39</v>
      </c>
      <c r="F2012" s="6">
        <v>67</v>
      </c>
      <c r="G2012" s="7">
        <v>789</v>
      </c>
      <c r="H2012" s="8">
        <v>41462</v>
      </c>
    </row>
    <row r="2013" spans="1:8" x14ac:dyDescent="0.25">
      <c r="A2013" t="s">
        <v>25</v>
      </c>
      <c r="B2013" t="s">
        <v>40</v>
      </c>
      <c r="C2013" s="5">
        <v>1868</v>
      </c>
      <c r="D2013" t="s">
        <v>41</v>
      </c>
      <c r="E2013" t="s">
        <v>42</v>
      </c>
      <c r="F2013" s="6">
        <v>44</v>
      </c>
      <c r="G2013" s="7">
        <v>1000</v>
      </c>
      <c r="H2013" s="8">
        <v>41463</v>
      </c>
    </row>
    <row r="2014" spans="1:8" x14ac:dyDescent="0.25">
      <c r="A2014" t="s">
        <v>28</v>
      </c>
      <c r="B2014" t="s">
        <v>40</v>
      </c>
      <c r="C2014" s="5">
        <v>1869</v>
      </c>
      <c r="D2014" t="s">
        <v>36</v>
      </c>
      <c r="E2014" t="s">
        <v>43</v>
      </c>
      <c r="F2014" s="6">
        <v>33</v>
      </c>
      <c r="G2014" s="7">
        <v>900</v>
      </c>
      <c r="H2014" s="8">
        <v>41464</v>
      </c>
    </row>
    <row r="2015" spans="1:8" x14ac:dyDescent="0.25">
      <c r="A2015" t="s">
        <v>21</v>
      </c>
      <c r="B2015" t="s">
        <v>44</v>
      </c>
      <c r="C2015" s="5">
        <v>1870</v>
      </c>
      <c r="D2015" t="s">
        <v>45</v>
      </c>
      <c r="E2015" t="s">
        <v>46</v>
      </c>
      <c r="F2015" s="6">
        <v>63</v>
      </c>
      <c r="G2015" s="7">
        <v>350</v>
      </c>
      <c r="H2015" s="8">
        <v>41465</v>
      </c>
    </row>
    <row r="2016" spans="1:8" x14ac:dyDescent="0.25">
      <c r="A2016" t="s">
        <v>25</v>
      </c>
      <c r="B2016" t="s">
        <v>22</v>
      </c>
      <c r="C2016" s="5">
        <v>1871</v>
      </c>
      <c r="D2016" t="s">
        <v>23</v>
      </c>
      <c r="E2016" t="s">
        <v>24</v>
      </c>
      <c r="F2016" s="6">
        <v>34</v>
      </c>
      <c r="G2016" s="7">
        <v>220</v>
      </c>
      <c r="H2016" s="8">
        <v>41466</v>
      </c>
    </row>
    <row r="2017" spans="1:8" x14ac:dyDescent="0.25">
      <c r="A2017" t="s">
        <v>28</v>
      </c>
      <c r="B2017" t="s">
        <v>22</v>
      </c>
      <c r="C2017" s="5">
        <v>1872</v>
      </c>
      <c r="D2017" t="s">
        <v>26</v>
      </c>
      <c r="E2017" t="s">
        <v>27</v>
      </c>
      <c r="F2017" s="6">
        <v>34</v>
      </c>
      <c r="G2017" s="7">
        <v>150</v>
      </c>
      <c r="H2017" s="8">
        <v>41467</v>
      </c>
    </row>
    <row r="2018" spans="1:8" x14ac:dyDescent="0.25">
      <c r="A2018" t="s">
        <v>21</v>
      </c>
      <c r="B2018" t="s">
        <v>22</v>
      </c>
      <c r="C2018" s="5">
        <v>1861</v>
      </c>
      <c r="D2018" t="s">
        <v>23</v>
      </c>
      <c r="E2018" t="s">
        <v>24</v>
      </c>
      <c r="F2018" s="6">
        <v>34</v>
      </c>
      <c r="G2018" s="7">
        <v>900</v>
      </c>
      <c r="H2018" s="8">
        <v>41468</v>
      </c>
    </row>
    <row r="2019" spans="1:8" x14ac:dyDescent="0.25">
      <c r="A2019" t="s">
        <v>25</v>
      </c>
      <c r="B2019" t="s">
        <v>22</v>
      </c>
      <c r="C2019" s="5">
        <v>1862</v>
      </c>
      <c r="D2019" t="s">
        <v>26</v>
      </c>
      <c r="E2019" t="s">
        <v>27</v>
      </c>
      <c r="F2019" s="6">
        <v>34</v>
      </c>
      <c r="G2019" s="7">
        <v>620</v>
      </c>
      <c r="H2019" s="8">
        <v>41469</v>
      </c>
    </row>
    <row r="2020" spans="1:8" x14ac:dyDescent="0.25">
      <c r="A2020" t="s">
        <v>28</v>
      </c>
      <c r="B2020" t="s">
        <v>22</v>
      </c>
      <c r="C2020" s="5">
        <v>1863</v>
      </c>
      <c r="D2020" t="s">
        <v>29</v>
      </c>
      <c r="E2020" t="s">
        <v>30</v>
      </c>
      <c r="F2020" s="6">
        <v>13</v>
      </c>
      <c r="G2020" s="7">
        <v>360</v>
      </c>
      <c r="H2020" s="8">
        <v>41470</v>
      </c>
    </row>
    <row r="2021" spans="1:8" x14ac:dyDescent="0.25">
      <c r="A2021" t="s">
        <v>21</v>
      </c>
      <c r="B2021" t="s">
        <v>31</v>
      </c>
      <c r="C2021" s="5">
        <v>1864</v>
      </c>
      <c r="D2021" t="s">
        <v>32</v>
      </c>
      <c r="E2021" t="s">
        <v>33</v>
      </c>
      <c r="F2021" s="6">
        <v>59</v>
      </c>
      <c r="G2021" s="7">
        <v>450</v>
      </c>
      <c r="H2021" s="8">
        <v>41471</v>
      </c>
    </row>
    <row r="2022" spans="1:8" x14ac:dyDescent="0.25">
      <c r="A2022" t="s">
        <v>25</v>
      </c>
      <c r="B2022" t="s">
        <v>22</v>
      </c>
      <c r="C2022" s="5">
        <v>1865</v>
      </c>
      <c r="D2022" t="s">
        <v>34</v>
      </c>
      <c r="E2022" t="s">
        <v>35</v>
      </c>
      <c r="F2022" s="6">
        <v>6</v>
      </c>
      <c r="G2022" s="7">
        <v>123</v>
      </c>
      <c r="H2022" s="8">
        <v>41472</v>
      </c>
    </row>
    <row r="2023" spans="1:8" x14ac:dyDescent="0.25">
      <c r="A2023" t="s">
        <v>28</v>
      </c>
      <c r="B2023" t="s">
        <v>31</v>
      </c>
      <c r="C2023" s="5">
        <v>1866</v>
      </c>
      <c r="D2023" t="s">
        <v>36</v>
      </c>
      <c r="E2023" t="s">
        <v>37</v>
      </c>
      <c r="F2023" s="6">
        <v>59</v>
      </c>
      <c r="G2023" s="7">
        <v>789</v>
      </c>
      <c r="H2023" s="8">
        <v>41473</v>
      </c>
    </row>
    <row r="2024" spans="1:8" x14ac:dyDescent="0.25">
      <c r="A2024" t="s">
        <v>21</v>
      </c>
      <c r="B2024" t="s">
        <v>31</v>
      </c>
      <c r="C2024" s="5">
        <v>1867</v>
      </c>
      <c r="D2024" t="s">
        <v>38</v>
      </c>
      <c r="E2024" t="s">
        <v>39</v>
      </c>
      <c r="F2024" s="6">
        <v>67</v>
      </c>
      <c r="G2024" s="7">
        <v>1000</v>
      </c>
      <c r="H2024" s="8">
        <v>41474</v>
      </c>
    </row>
    <row r="2025" spans="1:8" x14ac:dyDescent="0.25">
      <c r="A2025" t="s">
        <v>25</v>
      </c>
      <c r="B2025" t="s">
        <v>40</v>
      </c>
      <c r="C2025" s="5">
        <v>1868</v>
      </c>
      <c r="D2025" t="s">
        <v>41</v>
      </c>
      <c r="E2025" t="s">
        <v>42</v>
      </c>
      <c r="F2025" s="6">
        <v>44</v>
      </c>
      <c r="G2025" s="7">
        <v>900</v>
      </c>
      <c r="H2025" s="8">
        <v>41475</v>
      </c>
    </row>
    <row r="2026" spans="1:8" x14ac:dyDescent="0.25">
      <c r="A2026" t="s">
        <v>28</v>
      </c>
      <c r="B2026" t="s">
        <v>40</v>
      </c>
      <c r="C2026" s="5">
        <v>1869</v>
      </c>
      <c r="D2026" t="s">
        <v>36</v>
      </c>
      <c r="E2026" t="s">
        <v>43</v>
      </c>
      <c r="F2026" s="6">
        <v>33</v>
      </c>
      <c r="G2026" s="7">
        <v>350</v>
      </c>
      <c r="H2026" s="8">
        <v>41476</v>
      </c>
    </row>
    <row r="2027" spans="1:8" x14ac:dyDescent="0.25">
      <c r="A2027" t="s">
        <v>21</v>
      </c>
      <c r="B2027" t="s">
        <v>44</v>
      </c>
      <c r="C2027" s="5">
        <v>1870</v>
      </c>
      <c r="D2027" t="s">
        <v>45</v>
      </c>
      <c r="E2027" t="s">
        <v>46</v>
      </c>
      <c r="F2027" s="6">
        <v>63</v>
      </c>
      <c r="G2027" s="7">
        <v>220</v>
      </c>
      <c r="H2027" s="8">
        <v>41477</v>
      </c>
    </row>
    <row r="2028" spans="1:8" x14ac:dyDescent="0.25">
      <c r="A2028" t="s">
        <v>25</v>
      </c>
      <c r="B2028" t="s">
        <v>22</v>
      </c>
      <c r="C2028" s="5">
        <v>1871</v>
      </c>
      <c r="D2028" t="s">
        <v>23</v>
      </c>
      <c r="E2028" t="s">
        <v>24</v>
      </c>
      <c r="F2028" s="6">
        <v>34</v>
      </c>
      <c r="G2028" s="7">
        <v>150</v>
      </c>
      <c r="H2028" s="8">
        <v>41478</v>
      </c>
    </row>
    <row r="2029" spans="1:8" x14ac:dyDescent="0.25">
      <c r="A2029" t="s">
        <v>28</v>
      </c>
      <c r="B2029" t="s">
        <v>22</v>
      </c>
      <c r="C2029" s="5">
        <v>1872</v>
      </c>
      <c r="D2029" t="s">
        <v>26</v>
      </c>
      <c r="E2029" t="s">
        <v>27</v>
      </c>
      <c r="F2029" s="6">
        <v>34</v>
      </c>
      <c r="G2029" s="7">
        <v>900</v>
      </c>
      <c r="H2029" s="8">
        <v>41479</v>
      </c>
    </row>
    <row r="2030" spans="1:8" x14ac:dyDescent="0.25">
      <c r="A2030" t="s">
        <v>21</v>
      </c>
      <c r="B2030" t="s">
        <v>22</v>
      </c>
      <c r="C2030" s="5">
        <v>1861</v>
      </c>
      <c r="D2030" t="s">
        <v>23</v>
      </c>
      <c r="E2030" t="s">
        <v>24</v>
      </c>
      <c r="F2030" s="6">
        <v>34</v>
      </c>
      <c r="G2030" s="7">
        <v>620</v>
      </c>
      <c r="H2030" s="8">
        <v>41480</v>
      </c>
    </row>
    <row r="2031" spans="1:8" x14ac:dyDescent="0.25">
      <c r="A2031" t="s">
        <v>25</v>
      </c>
      <c r="B2031" t="s">
        <v>22</v>
      </c>
      <c r="C2031" s="5">
        <v>1862</v>
      </c>
      <c r="D2031" t="s">
        <v>26</v>
      </c>
      <c r="E2031" t="s">
        <v>27</v>
      </c>
      <c r="F2031" s="6">
        <v>34</v>
      </c>
      <c r="G2031" s="7">
        <v>360</v>
      </c>
      <c r="H2031" s="8">
        <v>41481</v>
      </c>
    </row>
    <row r="2032" spans="1:8" x14ac:dyDescent="0.25">
      <c r="A2032" t="s">
        <v>28</v>
      </c>
      <c r="B2032" t="s">
        <v>22</v>
      </c>
      <c r="C2032" s="5">
        <v>1863</v>
      </c>
      <c r="D2032" t="s">
        <v>29</v>
      </c>
      <c r="E2032" t="s">
        <v>30</v>
      </c>
      <c r="F2032" s="6">
        <v>13</v>
      </c>
      <c r="G2032" s="7">
        <v>450</v>
      </c>
      <c r="H2032" s="8">
        <v>41482</v>
      </c>
    </row>
    <row r="2033" spans="1:8" x14ac:dyDescent="0.25">
      <c r="A2033" t="s">
        <v>21</v>
      </c>
      <c r="B2033" t="s">
        <v>31</v>
      </c>
      <c r="C2033" s="5">
        <v>1864</v>
      </c>
      <c r="D2033" t="s">
        <v>32</v>
      </c>
      <c r="E2033" t="s">
        <v>33</v>
      </c>
      <c r="F2033" s="6">
        <v>59</v>
      </c>
      <c r="G2033" s="7">
        <v>123</v>
      </c>
      <c r="H2033" s="8">
        <v>41483</v>
      </c>
    </row>
    <row r="2034" spans="1:8" x14ac:dyDescent="0.25">
      <c r="A2034" t="s">
        <v>25</v>
      </c>
      <c r="B2034" t="s">
        <v>22</v>
      </c>
      <c r="C2034" s="5">
        <v>1865</v>
      </c>
      <c r="D2034" t="s">
        <v>34</v>
      </c>
      <c r="E2034" t="s">
        <v>35</v>
      </c>
      <c r="F2034" s="6">
        <v>6</v>
      </c>
      <c r="G2034" s="7">
        <v>789</v>
      </c>
      <c r="H2034" s="8">
        <v>41484</v>
      </c>
    </row>
    <row r="2035" spans="1:8" x14ac:dyDescent="0.25">
      <c r="A2035" t="s">
        <v>28</v>
      </c>
      <c r="B2035" t="s">
        <v>31</v>
      </c>
      <c r="C2035" s="5">
        <v>1866</v>
      </c>
      <c r="D2035" t="s">
        <v>36</v>
      </c>
      <c r="E2035" t="s">
        <v>37</v>
      </c>
      <c r="F2035" s="6">
        <v>59</v>
      </c>
      <c r="G2035" s="7">
        <v>1000</v>
      </c>
      <c r="H2035" s="8">
        <v>41485</v>
      </c>
    </row>
    <row r="2036" spans="1:8" x14ac:dyDescent="0.25">
      <c r="A2036" t="s">
        <v>21</v>
      </c>
      <c r="B2036" t="s">
        <v>31</v>
      </c>
      <c r="C2036" s="5">
        <v>1867</v>
      </c>
      <c r="D2036" t="s">
        <v>38</v>
      </c>
      <c r="E2036" t="s">
        <v>39</v>
      </c>
      <c r="F2036" s="6">
        <v>67</v>
      </c>
      <c r="G2036" s="7">
        <v>900</v>
      </c>
      <c r="H2036" s="8">
        <v>41486</v>
      </c>
    </row>
    <row r="2037" spans="1:8" x14ac:dyDescent="0.25">
      <c r="A2037" t="s">
        <v>25</v>
      </c>
      <c r="B2037" t="s">
        <v>40</v>
      </c>
      <c r="C2037" s="5">
        <v>1868</v>
      </c>
      <c r="D2037" t="s">
        <v>41</v>
      </c>
      <c r="E2037" t="s">
        <v>42</v>
      </c>
      <c r="F2037" s="6">
        <v>44</v>
      </c>
      <c r="G2037" s="7">
        <v>350</v>
      </c>
      <c r="H2037" s="8">
        <v>41487</v>
      </c>
    </row>
    <row r="2038" spans="1:8" x14ac:dyDescent="0.25">
      <c r="A2038" t="s">
        <v>28</v>
      </c>
      <c r="B2038" t="s">
        <v>40</v>
      </c>
      <c r="C2038" s="5">
        <v>1869</v>
      </c>
      <c r="D2038" t="s">
        <v>36</v>
      </c>
      <c r="E2038" t="s">
        <v>43</v>
      </c>
      <c r="F2038" s="6">
        <v>33</v>
      </c>
      <c r="G2038" s="7">
        <v>220</v>
      </c>
      <c r="H2038" s="8">
        <v>41488</v>
      </c>
    </row>
    <row r="2039" spans="1:8" x14ac:dyDescent="0.25">
      <c r="A2039" t="s">
        <v>21</v>
      </c>
      <c r="B2039" t="s">
        <v>44</v>
      </c>
      <c r="C2039" s="5">
        <v>1870</v>
      </c>
      <c r="D2039" t="s">
        <v>45</v>
      </c>
      <c r="E2039" t="s">
        <v>46</v>
      </c>
      <c r="F2039" s="6">
        <v>63</v>
      </c>
      <c r="G2039" s="7">
        <v>150</v>
      </c>
      <c r="H2039" s="8">
        <v>41489</v>
      </c>
    </row>
    <row r="2040" spans="1:8" x14ac:dyDescent="0.25">
      <c r="A2040" t="s">
        <v>25</v>
      </c>
      <c r="B2040" t="s">
        <v>22</v>
      </c>
      <c r="C2040" s="5">
        <v>1871</v>
      </c>
      <c r="D2040" t="s">
        <v>23</v>
      </c>
      <c r="E2040" t="s">
        <v>24</v>
      </c>
      <c r="F2040" s="6">
        <v>34</v>
      </c>
      <c r="G2040" s="7">
        <v>900</v>
      </c>
      <c r="H2040" s="8">
        <v>41490</v>
      </c>
    </row>
    <row r="2041" spans="1:8" x14ac:dyDescent="0.25">
      <c r="A2041" t="s">
        <v>28</v>
      </c>
      <c r="B2041" t="s">
        <v>22</v>
      </c>
      <c r="C2041" s="5">
        <v>1872</v>
      </c>
      <c r="D2041" t="s">
        <v>26</v>
      </c>
      <c r="E2041" t="s">
        <v>27</v>
      </c>
      <c r="F2041" s="6">
        <v>34</v>
      </c>
      <c r="G2041" s="7">
        <v>620</v>
      </c>
      <c r="H2041" s="8">
        <v>41491</v>
      </c>
    </row>
    <row r="2042" spans="1:8" x14ac:dyDescent="0.25">
      <c r="A2042" t="s">
        <v>21</v>
      </c>
      <c r="B2042" t="s">
        <v>22</v>
      </c>
      <c r="C2042" s="5">
        <v>1861</v>
      </c>
      <c r="D2042" t="s">
        <v>23</v>
      </c>
      <c r="E2042" t="s">
        <v>24</v>
      </c>
      <c r="F2042" s="6">
        <v>34</v>
      </c>
      <c r="G2042" s="7">
        <v>360</v>
      </c>
      <c r="H2042" s="8">
        <v>41492</v>
      </c>
    </row>
    <row r="2043" spans="1:8" x14ac:dyDescent="0.25">
      <c r="A2043" t="s">
        <v>25</v>
      </c>
      <c r="B2043" t="s">
        <v>22</v>
      </c>
      <c r="C2043" s="5">
        <v>1862</v>
      </c>
      <c r="D2043" t="s">
        <v>26</v>
      </c>
      <c r="E2043" t="s">
        <v>27</v>
      </c>
      <c r="F2043" s="6">
        <v>34</v>
      </c>
      <c r="G2043" s="7">
        <v>450</v>
      </c>
      <c r="H2043" s="8">
        <v>41493</v>
      </c>
    </row>
    <row r="2044" spans="1:8" x14ac:dyDescent="0.25">
      <c r="A2044" t="s">
        <v>28</v>
      </c>
      <c r="B2044" t="s">
        <v>22</v>
      </c>
      <c r="C2044" s="5">
        <v>1863</v>
      </c>
      <c r="D2044" t="s">
        <v>29</v>
      </c>
      <c r="E2044" t="s">
        <v>30</v>
      </c>
      <c r="F2044" s="6">
        <v>13</v>
      </c>
      <c r="G2044" s="7">
        <v>123</v>
      </c>
      <c r="H2044" s="8">
        <v>41494</v>
      </c>
    </row>
    <row r="2045" spans="1:8" x14ac:dyDescent="0.25">
      <c r="A2045" t="s">
        <v>21</v>
      </c>
      <c r="B2045" t="s">
        <v>31</v>
      </c>
      <c r="C2045" s="5">
        <v>1864</v>
      </c>
      <c r="D2045" t="s">
        <v>32</v>
      </c>
      <c r="E2045" t="s">
        <v>33</v>
      </c>
      <c r="F2045" s="6">
        <v>59</v>
      </c>
      <c r="G2045" s="7">
        <v>789</v>
      </c>
      <c r="H2045" s="8">
        <v>41495</v>
      </c>
    </row>
    <row r="2046" spans="1:8" x14ac:dyDescent="0.25">
      <c r="A2046" t="s">
        <v>25</v>
      </c>
      <c r="B2046" t="s">
        <v>22</v>
      </c>
      <c r="C2046" s="5">
        <v>1865</v>
      </c>
      <c r="D2046" t="s">
        <v>34</v>
      </c>
      <c r="E2046" t="s">
        <v>35</v>
      </c>
      <c r="F2046" s="6">
        <v>6</v>
      </c>
      <c r="G2046" s="7">
        <v>1000</v>
      </c>
      <c r="H2046" s="8">
        <v>41496</v>
      </c>
    </row>
    <row r="2047" spans="1:8" x14ac:dyDescent="0.25">
      <c r="A2047" t="s">
        <v>28</v>
      </c>
      <c r="B2047" t="s">
        <v>31</v>
      </c>
      <c r="C2047" s="5">
        <v>1866</v>
      </c>
      <c r="D2047" t="s">
        <v>36</v>
      </c>
      <c r="E2047" t="s">
        <v>37</v>
      </c>
      <c r="F2047" s="6">
        <v>59</v>
      </c>
      <c r="G2047" s="7">
        <v>900</v>
      </c>
      <c r="H2047" s="8">
        <v>41497</v>
      </c>
    </row>
    <row r="2048" spans="1:8" x14ac:dyDescent="0.25">
      <c r="A2048" t="s">
        <v>21</v>
      </c>
      <c r="B2048" t="s">
        <v>31</v>
      </c>
      <c r="C2048" s="5">
        <v>1867</v>
      </c>
      <c r="D2048" t="s">
        <v>38</v>
      </c>
      <c r="E2048" t="s">
        <v>39</v>
      </c>
      <c r="F2048" s="6">
        <v>67</v>
      </c>
      <c r="G2048" s="7">
        <v>350</v>
      </c>
      <c r="H2048" s="8">
        <v>41498</v>
      </c>
    </row>
    <row r="2049" spans="1:8" x14ac:dyDescent="0.25">
      <c r="A2049" t="s">
        <v>25</v>
      </c>
      <c r="B2049" t="s">
        <v>40</v>
      </c>
      <c r="C2049" s="5">
        <v>1868</v>
      </c>
      <c r="D2049" t="s">
        <v>41</v>
      </c>
      <c r="E2049" t="s">
        <v>42</v>
      </c>
      <c r="F2049" s="6">
        <v>44</v>
      </c>
      <c r="G2049" s="7">
        <v>220</v>
      </c>
      <c r="H2049" s="8">
        <v>41499</v>
      </c>
    </row>
    <row r="2050" spans="1:8" x14ac:dyDescent="0.25">
      <c r="A2050" t="s">
        <v>28</v>
      </c>
      <c r="B2050" t="s">
        <v>40</v>
      </c>
      <c r="C2050" s="5">
        <v>1869</v>
      </c>
      <c r="D2050" t="s">
        <v>36</v>
      </c>
      <c r="E2050" t="s">
        <v>43</v>
      </c>
      <c r="F2050" s="6">
        <v>33</v>
      </c>
      <c r="G2050" s="7">
        <v>150</v>
      </c>
      <c r="H2050" s="8">
        <v>41500</v>
      </c>
    </row>
    <row r="2051" spans="1:8" x14ac:dyDescent="0.25">
      <c r="A2051" t="s">
        <v>21</v>
      </c>
      <c r="B2051" t="s">
        <v>44</v>
      </c>
      <c r="C2051" s="5">
        <v>1870</v>
      </c>
      <c r="D2051" t="s">
        <v>45</v>
      </c>
      <c r="E2051" t="s">
        <v>46</v>
      </c>
      <c r="F2051" s="6">
        <v>63</v>
      </c>
      <c r="G2051" s="7">
        <v>900</v>
      </c>
      <c r="H2051" s="8">
        <v>41501</v>
      </c>
    </row>
    <row r="2052" spans="1:8" x14ac:dyDescent="0.25">
      <c r="A2052" t="s">
        <v>25</v>
      </c>
      <c r="B2052" t="s">
        <v>22</v>
      </c>
      <c r="C2052" s="5">
        <v>1871</v>
      </c>
      <c r="D2052" t="s">
        <v>23</v>
      </c>
      <c r="E2052" t="s">
        <v>24</v>
      </c>
      <c r="F2052" s="6">
        <v>34</v>
      </c>
      <c r="G2052" s="7">
        <v>620</v>
      </c>
      <c r="H2052" s="8">
        <v>41502</v>
      </c>
    </row>
    <row r="2053" spans="1:8" x14ac:dyDescent="0.25">
      <c r="A2053" t="s">
        <v>28</v>
      </c>
      <c r="B2053" t="s">
        <v>22</v>
      </c>
      <c r="C2053" s="5">
        <v>1872</v>
      </c>
      <c r="D2053" t="s">
        <v>26</v>
      </c>
      <c r="E2053" t="s">
        <v>27</v>
      </c>
      <c r="F2053" s="6">
        <v>34</v>
      </c>
      <c r="G2053" s="7">
        <v>360</v>
      </c>
      <c r="H2053" s="8">
        <v>41503</v>
      </c>
    </row>
    <row r="2054" spans="1:8" x14ac:dyDescent="0.25">
      <c r="A2054" t="s">
        <v>21</v>
      </c>
      <c r="B2054" t="s">
        <v>22</v>
      </c>
      <c r="C2054" s="5">
        <v>1861</v>
      </c>
      <c r="D2054" t="s">
        <v>23</v>
      </c>
      <c r="E2054" t="s">
        <v>24</v>
      </c>
      <c r="F2054" s="6">
        <v>34</v>
      </c>
      <c r="G2054" s="7">
        <v>450</v>
      </c>
      <c r="H2054" s="8">
        <v>41504</v>
      </c>
    </row>
    <row r="2055" spans="1:8" x14ac:dyDescent="0.25">
      <c r="A2055" t="s">
        <v>25</v>
      </c>
      <c r="B2055" t="s">
        <v>22</v>
      </c>
      <c r="C2055" s="5">
        <v>1862</v>
      </c>
      <c r="D2055" t="s">
        <v>26</v>
      </c>
      <c r="E2055" t="s">
        <v>27</v>
      </c>
      <c r="F2055" s="6">
        <v>34</v>
      </c>
      <c r="G2055" s="7">
        <v>123</v>
      </c>
      <c r="H2055" s="8">
        <v>41505</v>
      </c>
    </row>
    <row r="2056" spans="1:8" x14ac:dyDescent="0.25">
      <c r="A2056" t="s">
        <v>28</v>
      </c>
      <c r="B2056" t="s">
        <v>22</v>
      </c>
      <c r="C2056" s="5">
        <v>1863</v>
      </c>
      <c r="D2056" t="s">
        <v>29</v>
      </c>
      <c r="E2056" t="s">
        <v>30</v>
      </c>
      <c r="F2056" s="6">
        <v>13</v>
      </c>
      <c r="G2056" s="7">
        <v>789</v>
      </c>
      <c r="H2056" s="8">
        <v>41506</v>
      </c>
    </row>
    <row r="2057" spans="1:8" x14ac:dyDescent="0.25">
      <c r="A2057" t="s">
        <v>21</v>
      </c>
      <c r="B2057" t="s">
        <v>31</v>
      </c>
      <c r="C2057" s="5">
        <v>1864</v>
      </c>
      <c r="D2057" t="s">
        <v>32</v>
      </c>
      <c r="E2057" t="s">
        <v>33</v>
      </c>
      <c r="F2057" s="6">
        <v>59</v>
      </c>
      <c r="G2057" s="7">
        <v>1000</v>
      </c>
      <c r="H2057" s="8">
        <v>41507</v>
      </c>
    </row>
    <row r="2058" spans="1:8" x14ac:dyDescent="0.25">
      <c r="A2058" t="s">
        <v>25</v>
      </c>
      <c r="B2058" t="s">
        <v>22</v>
      </c>
      <c r="C2058" s="5">
        <v>1865</v>
      </c>
      <c r="D2058" t="s">
        <v>34</v>
      </c>
      <c r="E2058" t="s">
        <v>35</v>
      </c>
      <c r="F2058" s="6">
        <v>6</v>
      </c>
      <c r="G2058" s="7">
        <v>900</v>
      </c>
      <c r="H2058" s="8">
        <v>41508</v>
      </c>
    </row>
    <row r="2059" spans="1:8" x14ac:dyDescent="0.25">
      <c r="A2059" t="s">
        <v>28</v>
      </c>
      <c r="B2059" t="s">
        <v>31</v>
      </c>
      <c r="C2059" s="5">
        <v>1866</v>
      </c>
      <c r="D2059" t="s">
        <v>36</v>
      </c>
      <c r="E2059" t="s">
        <v>37</v>
      </c>
      <c r="F2059" s="6">
        <v>59</v>
      </c>
      <c r="G2059" s="7">
        <v>350</v>
      </c>
      <c r="H2059" s="8">
        <v>41509</v>
      </c>
    </row>
    <row r="2060" spans="1:8" x14ac:dyDescent="0.25">
      <c r="A2060" t="s">
        <v>21</v>
      </c>
      <c r="B2060" t="s">
        <v>31</v>
      </c>
      <c r="C2060" s="5">
        <v>1867</v>
      </c>
      <c r="D2060" t="s">
        <v>38</v>
      </c>
      <c r="E2060" t="s">
        <v>39</v>
      </c>
      <c r="F2060" s="6">
        <v>67</v>
      </c>
      <c r="G2060" s="7">
        <v>220</v>
      </c>
      <c r="H2060" s="8">
        <v>41510</v>
      </c>
    </row>
    <row r="2061" spans="1:8" x14ac:dyDescent="0.25">
      <c r="A2061" t="s">
        <v>25</v>
      </c>
      <c r="B2061" t="s">
        <v>40</v>
      </c>
      <c r="C2061" s="5">
        <v>1868</v>
      </c>
      <c r="D2061" t="s">
        <v>41</v>
      </c>
      <c r="E2061" t="s">
        <v>42</v>
      </c>
      <c r="F2061" s="6">
        <v>44</v>
      </c>
      <c r="G2061" s="7">
        <v>150</v>
      </c>
      <c r="H2061" s="8">
        <v>41511</v>
      </c>
    </row>
    <row r="2062" spans="1:8" x14ac:dyDescent="0.25">
      <c r="A2062" t="s">
        <v>28</v>
      </c>
      <c r="B2062" t="s">
        <v>40</v>
      </c>
      <c r="C2062" s="5">
        <v>1869</v>
      </c>
      <c r="D2062" t="s">
        <v>36</v>
      </c>
      <c r="E2062" t="s">
        <v>43</v>
      </c>
      <c r="F2062" s="6">
        <v>33</v>
      </c>
      <c r="G2062" s="7">
        <v>900</v>
      </c>
      <c r="H2062" s="8">
        <v>41512</v>
      </c>
    </row>
    <row r="2063" spans="1:8" x14ac:dyDescent="0.25">
      <c r="A2063" t="s">
        <v>21</v>
      </c>
      <c r="B2063" t="s">
        <v>44</v>
      </c>
      <c r="C2063" s="5">
        <v>1870</v>
      </c>
      <c r="D2063" t="s">
        <v>45</v>
      </c>
      <c r="E2063" t="s">
        <v>46</v>
      </c>
      <c r="F2063" s="6">
        <v>63</v>
      </c>
      <c r="G2063" s="7">
        <v>620</v>
      </c>
      <c r="H2063" s="8">
        <v>41513</v>
      </c>
    </row>
    <row r="2064" spans="1:8" x14ac:dyDescent="0.25">
      <c r="A2064" t="s">
        <v>25</v>
      </c>
      <c r="B2064" t="s">
        <v>22</v>
      </c>
      <c r="C2064" s="5">
        <v>1871</v>
      </c>
      <c r="D2064" t="s">
        <v>23</v>
      </c>
      <c r="E2064" t="s">
        <v>24</v>
      </c>
      <c r="F2064" s="6">
        <v>34</v>
      </c>
      <c r="G2064" s="7">
        <v>360</v>
      </c>
      <c r="H2064" s="8">
        <v>41514</v>
      </c>
    </row>
    <row r="2065" spans="1:8" x14ac:dyDescent="0.25">
      <c r="A2065" t="s">
        <v>28</v>
      </c>
      <c r="B2065" t="s">
        <v>22</v>
      </c>
      <c r="C2065" s="5">
        <v>1872</v>
      </c>
      <c r="D2065" t="s">
        <v>26</v>
      </c>
      <c r="E2065" t="s">
        <v>27</v>
      </c>
      <c r="F2065" s="6">
        <v>34</v>
      </c>
      <c r="G2065" s="7">
        <v>450</v>
      </c>
      <c r="H2065" s="8">
        <v>41515</v>
      </c>
    </row>
    <row r="2066" spans="1:8" x14ac:dyDescent="0.25">
      <c r="A2066" t="s">
        <v>21</v>
      </c>
      <c r="B2066" t="s">
        <v>22</v>
      </c>
      <c r="C2066" s="5">
        <v>1861</v>
      </c>
      <c r="D2066" t="s">
        <v>23</v>
      </c>
      <c r="E2066" t="s">
        <v>24</v>
      </c>
      <c r="F2066" s="6">
        <v>34</v>
      </c>
      <c r="G2066" s="7">
        <v>123</v>
      </c>
      <c r="H2066" s="8">
        <v>41516</v>
      </c>
    </row>
    <row r="2067" spans="1:8" x14ac:dyDescent="0.25">
      <c r="A2067" t="s">
        <v>25</v>
      </c>
      <c r="B2067" t="s">
        <v>22</v>
      </c>
      <c r="C2067" s="5">
        <v>1862</v>
      </c>
      <c r="D2067" t="s">
        <v>26</v>
      </c>
      <c r="E2067" t="s">
        <v>27</v>
      </c>
      <c r="F2067" s="6">
        <v>34</v>
      </c>
      <c r="G2067" s="7">
        <v>789</v>
      </c>
      <c r="H2067" s="8">
        <v>41517</v>
      </c>
    </row>
    <row r="2068" spans="1:8" x14ac:dyDescent="0.25">
      <c r="A2068" t="s">
        <v>28</v>
      </c>
      <c r="B2068" t="s">
        <v>22</v>
      </c>
      <c r="C2068" s="5">
        <v>1863</v>
      </c>
      <c r="D2068" t="s">
        <v>29</v>
      </c>
      <c r="E2068" t="s">
        <v>30</v>
      </c>
      <c r="F2068" s="6">
        <v>13</v>
      </c>
      <c r="G2068" s="7">
        <v>1000</v>
      </c>
      <c r="H2068" s="8">
        <v>41518</v>
      </c>
    </row>
    <row r="2069" spans="1:8" x14ac:dyDescent="0.25">
      <c r="A2069" t="s">
        <v>21</v>
      </c>
      <c r="B2069" t="s">
        <v>31</v>
      </c>
      <c r="C2069" s="5">
        <v>1864</v>
      </c>
      <c r="D2069" t="s">
        <v>32</v>
      </c>
      <c r="E2069" t="s">
        <v>33</v>
      </c>
      <c r="F2069" s="6">
        <v>59</v>
      </c>
      <c r="G2069" s="7">
        <v>900</v>
      </c>
      <c r="H2069" s="8">
        <v>41519</v>
      </c>
    </row>
    <row r="2070" spans="1:8" x14ac:dyDescent="0.25">
      <c r="A2070" t="s">
        <v>25</v>
      </c>
      <c r="B2070" t="s">
        <v>22</v>
      </c>
      <c r="C2070" s="5">
        <v>1865</v>
      </c>
      <c r="D2070" t="s">
        <v>34</v>
      </c>
      <c r="E2070" t="s">
        <v>35</v>
      </c>
      <c r="F2070" s="6">
        <v>6</v>
      </c>
      <c r="G2070" s="7">
        <v>350</v>
      </c>
      <c r="H2070" s="8">
        <v>41520</v>
      </c>
    </row>
    <row r="2071" spans="1:8" x14ac:dyDescent="0.25">
      <c r="A2071" t="s">
        <v>28</v>
      </c>
      <c r="B2071" t="s">
        <v>31</v>
      </c>
      <c r="C2071" s="5">
        <v>1866</v>
      </c>
      <c r="D2071" t="s">
        <v>36</v>
      </c>
      <c r="E2071" t="s">
        <v>37</v>
      </c>
      <c r="F2071" s="6">
        <v>59</v>
      </c>
      <c r="G2071" s="7">
        <v>220</v>
      </c>
      <c r="H2071" s="8">
        <v>41521</v>
      </c>
    </row>
    <row r="2072" spans="1:8" x14ac:dyDescent="0.25">
      <c r="A2072" t="s">
        <v>21</v>
      </c>
      <c r="B2072" t="s">
        <v>31</v>
      </c>
      <c r="C2072" s="5">
        <v>1867</v>
      </c>
      <c r="D2072" t="s">
        <v>38</v>
      </c>
      <c r="E2072" t="s">
        <v>39</v>
      </c>
      <c r="F2072" s="6">
        <v>67</v>
      </c>
      <c r="G2072" s="7">
        <v>150</v>
      </c>
      <c r="H2072" s="8">
        <v>41522</v>
      </c>
    </row>
  </sheetData>
  <autoFilter ref="A1:H2072" xr:uid="{00000000-0009-0000-0000-000003000000}"/>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BXE74"/>
  <sheetViews>
    <sheetView tabSelected="1" workbookViewId="0">
      <selection activeCell="D20" sqref="D20"/>
    </sheetView>
  </sheetViews>
  <sheetFormatPr baseColWidth="10" defaultColWidth="11.42578125" defaultRowHeight="15.75" x14ac:dyDescent="0.25"/>
  <cols>
    <col min="1" max="1" width="8.140625" style="10" bestFit="1" customWidth="1"/>
    <col min="2" max="2" width="14.42578125" style="10" customWidth="1"/>
    <col min="3" max="3" width="3.7109375" style="10" bestFit="1" customWidth="1"/>
    <col min="4" max="4" width="16.42578125" style="10" customWidth="1"/>
    <col min="5" max="5" width="12.85546875" style="10" bestFit="1" customWidth="1"/>
    <col min="6" max="6" width="12" style="10" bestFit="1" customWidth="1"/>
    <col min="7" max="9" width="11.85546875" style="10" bestFit="1" customWidth="1"/>
    <col min="10" max="11" width="12.85546875" style="10" bestFit="1" customWidth="1"/>
    <col min="12" max="12" width="12.5703125" style="10" customWidth="1"/>
    <col min="13" max="1991" width="10.7109375" style="10" customWidth="1"/>
    <col min="1992" max="1992" width="12.5703125" style="10" bestFit="1" customWidth="1"/>
    <col min="1993" max="16384" width="11.42578125" style="10"/>
  </cols>
  <sheetData>
    <row r="1" spans="1:12" ht="21" x14ac:dyDescent="0.25">
      <c r="A1" s="9"/>
      <c r="B1" s="9"/>
      <c r="C1" s="150" t="s">
        <v>49</v>
      </c>
      <c r="D1" s="150"/>
      <c r="E1" s="150"/>
      <c r="F1" s="150"/>
      <c r="G1" s="150"/>
      <c r="H1" s="150"/>
      <c r="I1" s="150"/>
      <c r="J1" s="150"/>
      <c r="K1" s="150"/>
      <c r="L1" s="150"/>
    </row>
    <row r="2" spans="1:12" x14ac:dyDescent="0.25">
      <c r="A2" s="11"/>
      <c r="B2" s="11"/>
    </row>
    <row r="4" spans="1:12" x14ac:dyDescent="0.25">
      <c r="A4" s="12" t="s">
        <v>50</v>
      </c>
      <c r="B4" s="13" t="s">
        <v>51</v>
      </c>
      <c r="C4" s="13"/>
      <c r="D4" s="13"/>
      <c r="E4" s="13"/>
      <c r="F4" s="13"/>
      <c r="G4" s="13"/>
      <c r="H4" s="13"/>
      <c r="I4" s="13"/>
      <c r="J4" s="13"/>
      <c r="K4" s="13"/>
      <c r="L4" s="14"/>
    </row>
    <row r="5" spans="1:12" x14ac:dyDescent="0.25">
      <c r="D5" s="15" t="s">
        <v>52</v>
      </c>
      <c r="F5" s="15"/>
    </row>
    <row r="6" spans="1:12" x14ac:dyDescent="0.25">
      <c r="D6" s="15" t="s">
        <v>53</v>
      </c>
      <c r="F6" s="15"/>
    </row>
    <row r="7" spans="1:12" x14ac:dyDescent="0.25">
      <c r="D7" s="15" t="s">
        <v>54</v>
      </c>
      <c r="F7" s="15"/>
    </row>
    <row r="8" spans="1:12" x14ac:dyDescent="0.25">
      <c r="D8" s="15" t="s">
        <v>55</v>
      </c>
      <c r="F8" s="15"/>
    </row>
    <row r="10" spans="1:12" x14ac:dyDescent="0.25">
      <c r="A10" s="12">
        <v>2</v>
      </c>
      <c r="B10" s="13" t="s">
        <v>56</v>
      </c>
      <c r="C10" s="13"/>
      <c r="D10" s="13"/>
      <c r="E10" s="13"/>
      <c r="F10" s="13"/>
      <c r="G10" s="13"/>
      <c r="H10" s="13"/>
      <c r="I10" s="13"/>
      <c r="J10" s="13"/>
      <c r="K10" s="13"/>
      <c r="L10" s="14"/>
    </row>
    <row r="11" spans="1:12" x14ac:dyDescent="0.25">
      <c r="D11" s="16"/>
      <c r="E11" s="17" t="s">
        <v>57</v>
      </c>
    </row>
    <row r="12" spans="1:12" x14ac:dyDescent="0.25">
      <c r="D12" s="18" t="s">
        <v>31</v>
      </c>
      <c r="E12" s="19"/>
    </row>
    <row r="13" spans="1:12" x14ac:dyDescent="0.25">
      <c r="D13" s="18" t="s">
        <v>22</v>
      </c>
      <c r="E13" s="19"/>
    </row>
    <row r="14" spans="1:12" x14ac:dyDescent="0.25">
      <c r="D14" s="18" t="s">
        <v>40</v>
      </c>
      <c r="E14" s="19"/>
    </row>
    <row r="15" spans="1:12" x14ac:dyDescent="0.25">
      <c r="D15" s="18" t="s">
        <v>44</v>
      </c>
      <c r="E15" s="19"/>
    </row>
    <row r="17" spans="1:12" x14ac:dyDescent="0.25">
      <c r="A17" s="12">
        <v>3</v>
      </c>
      <c r="B17" s="13" t="s">
        <v>58</v>
      </c>
      <c r="C17" s="162" t="s">
        <v>822</v>
      </c>
      <c r="D17" s="13"/>
      <c r="E17" s="13"/>
      <c r="F17" s="13"/>
      <c r="G17" s="13"/>
      <c r="H17" s="13"/>
      <c r="I17" s="13"/>
      <c r="J17" s="13"/>
      <c r="K17" s="13"/>
      <c r="L17" s="14"/>
    </row>
    <row r="18" spans="1:12" x14ac:dyDescent="0.25">
      <c r="D18" s="16"/>
      <c r="E18" s="17" t="s">
        <v>59</v>
      </c>
    </row>
    <row r="19" spans="1:12" x14ac:dyDescent="0.25">
      <c r="D19" s="18" t="s">
        <v>31</v>
      </c>
      <c r="E19" s="20"/>
    </row>
    <row r="20" spans="1:12" x14ac:dyDescent="0.25">
      <c r="D20" s="18" t="s">
        <v>40</v>
      </c>
      <c r="E20" s="20"/>
    </row>
    <row r="21" spans="1:12" x14ac:dyDescent="0.25">
      <c r="B21" s="163" t="s">
        <v>821</v>
      </c>
      <c r="D21" s="18" t="s">
        <v>22</v>
      </c>
      <c r="E21" s="20"/>
    </row>
    <row r="22" spans="1:12" x14ac:dyDescent="0.25">
      <c r="D22" s="18" t="s">
        <v>44</v>
      </c>
      <c r="E22" s="20"/>
    </row>
    <row r="24" spans="1:12" x14ac:dyDescent="0.25">
      <c r="A24" s="12">
        <v>4</v>
      </c>
      <c r="B24" s="13" t="s">
        <v>60</v>
      </c>
      <c r="C24" s="13"/>
      <c r="D24" s="13"/>
      <c r="E24" s="13"/>
      <c r="F24" s="13"/>
      <c r="G24" s="13"/>
      <c r="H24" s="13"/>
      <c r="I24" s="13"/>
      <c r="J24" s="13"/>
      <c r="K24" s="13"/>
      <c r="L24" s="14"/>
    </row>
    <row r="25" spans="1:12" x14ac:dyDescent="0.25">
      <c r="D25" s="21"/>
      <c r="E25" s="22" t="s">
        <v>61</v>
      </c>
      <c r="F25" s="22" t="s">
        <v>62</v>
      </c>
      <c r="G25" s="22" t="s">
        <v>63</v>
      </c>
      <c r="H25" s="22" t="s">
        <v>64</v>
      </c>
    </row>
    <row r="26" spans="1:12" x14ac:dyDescent="0.25">
      <c r="D26" s="18" t="s">
        <v>31</v>
      </c>
      <c r="E26" s="20" t="s">
        <v>65</v>
      </c>
      <c r="F26" s="20" t="s">
        <v>65</v>
      </c>
      <c r="G26" s="20" t="s">
        <v>65</v>
      </c>
      <c r="H26" s="20" t="s">
        <v>65</v>
      </c>
    </row>
    <row r="27" spans="1:12" x14ac:dyDescent="0.25">
      <c r="D27" s="18" t="s">
        <v>40</v>
      </c>
      <c r="E27" s="20" t="s">
        <v>65</v>
      </c>
      <c r="F27" s="20" t="s">
        <v>65</v>
      </c>
      <c r="G27" s="20" t="s">
        <v>65</v>
      </c>
      <c r="H27" s="20" t="s">
        <v>65</v>
      </c>
    </row>
    <row r="28" spans="1:12" x14ac:dyDescent="0.25">
      <c r="D28" s="18" t="s">
        <v>22</v>
      </c>
      <c r="E28" s="20" t="s">
        <v>65</v>
      </c>
      <c r="F28" s="20" t="s">
        <v>65</v>
      </c>
      <c r="G28" s="20" t="s">
        <v>65</v>
      </c>
      <c r="H28" s="20" t="s">
        <v>65</v>
      </c>
    </row>
    <row r="29" spans="1:12" x14ac:dyDescent="0.25">
      <c r="D29" s="18" t="s">
        <v>44</v>
      </c>
      <c r="E29" s="20" t="s">
        <v>65</v>
      </c>
      <c r="F29" s="20" t="s">
        <v>65</v>
      </c>
      <c r="G29" s="20" t="s">
        <v>65</v>
      </c>
      <c r="H29" s="20" t="s">
        <v>65</v>
      </c>
    </row>
    <row r="31" spans="1:12" x14ac:dyDescent="0.25">
      <c r="A31" s="12">
        <v>5</v>
      </c>
      <c r="B31" s="13" t="s">
        <v>66</v>
      </c>
      <c r="C31" s="13"/>
      <c r="D31" s="13"/>
      <c r="E31" s="13"/>
      <c r="F31" s="13"/>
      <c r="G31" s="13"/>
      <c r="H31" s="13"/>
      <c r="I31" s="13"/>
      <c r="J31" s="13"/>
      <c r="K31" s="13"/>
      <c r="L31" s="14"/>
    </row>
    <row r="32" spans="1:12" s="23" customFormat="1" ht="22.5" customHeight="1" x14ac:dyDescent="0.25">
      <c r="D32" s="24"/>
      <c r="E32" s="25">
        <v>2008</v>
      </c>
      <c r="F32" s="25">
        <v>2009</v>
      </c>
      <c r="G32" s="25">
        <v>2010</v>
      </c>
      <c r="H32" s="25">
        <v>2011</v>
      </c>
      <c r="I32" s="25">
        <v>2012</v>
      </c>
      <c r="J32" s="25">
        <v>2013</v>
      </c>
      <c r="K32" s="25" t="s">
        <v>67</v>
      </c>
    </row>
    <row r="33" spans="4:1981" x14ac:dyDescent="0.25">
      <c r="D33" s="26" t="s">
        <v>31</v>
      </c>
      <c r="E33" s="27" t="s">
        <v>65</v>
      </c>
      <c r="F33" s="27" t="s">
        <v>65</v>
      </c>
      <c r="G33" s="27" t="s">
        <v>65</v>
      </c>
      <c r="H33" s="27" t="s">
        <v>65</v>
      </c>
      <c r="I33" s="27" t="s">
        <v>65</v>
      </c>
      <c r="J33" s="27" t="s">
        <v>65</v>
      </c>
      <c r="K33" s="27" t="s">
        <v>65</v>
      </c>
    </row>
    <row r="34" spans="4:1981" x14ac:dyDescent="0.25">
      <c r="D34" s="28" t="s">
        <v>68</v>
      </c>
      <c r="E34" s="7" t="s">
        <v>65</v>
      </c>
      <c r="F34" s="7" t="s">
        <v>65</v>
      </c>
      <c r="G34" s="7" t="s">
        <v>65</v>
      </c>
      <c r="H34" s="7" t="s">
        <v>65</v>
      </c>
      <c r="I34" s="7" t="s">
        <v>65</v>
      </c>
      <c r="J34" s="7" t="s">
        <v>65</v>
      </c>
      <c r="K34" s="7" t="s">
        <v>65</v>
      </c>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c r="AMK34"/>
      <c r="AML34"/>
      <c r="AMM34"/>
      <c r="AMN34"/>
      <c r="AMO34"/>
      <c r="AMP34"/>
      <c r="AMQ34"/>
      <c r="AMR34"/>
      <c r="AMS34"/>
      <c r="AMT34"/>
      <c r="AMU34"/>
      <c r="AMV34"/>
      <c r="AMW34"/>
      <c r="AMX34"/>
      <c r="AMY34"/>
      <c r="AMZ34"/>
      <c r="ANA34"/>
      <c r="ANB34"/>
      <c r="ANC34"/>
      <c r="AND34"/>
      <c r="ANE34"/>
      <c r="ANF34"/>
      <c r="ANG34"/>
      <c r="ANH34"/>
      <c r="ANI34"/>
      <c r="ANJ34"/>
      <c r="ANK34"/>
      <c r="ANL34"/>
      <c r="ANM34"/>
      <c r="ANN34"/>
      <c r="ANO34"/>
      <c r="ANP34"/>
      <c r="ANQ34"/>
      <c r="ANR34"/>
      <c r="ANS34"/>
      <c r="ANT34"/>
      <c r="ANU34"/>
      <c r="ANV34"/>
      <c r="ANW34"/>
      <c r="ANX34"/>
      <c r="ANY34"/>
      <c r="ANZ34"/>
      <c r="AOA34"/>
      <c r="AOB34"/>
      <c r="AOC34"/>
      <c r="AOD34"/>
      <c r="AOE34"/>
      <c r="AOF34"/>
      <c r="AOG34"/>
      <c r="AOH34"/>
      <c r="AOI34"/>
      <c r="AOJ34"/>
      <c r="AOK34"/>
      <c r="AOL34"/>
      <c r="AOM34"/>
      <c r="AON34"/>
      <c r="AOO34"/>
      <c r="AOP34"/>
      <c r="AOQ34"/>
      <c r="AOR34"/>
      <c r="AOS34"/>
      <c r="AOT34"/>
      <c r="AOU34"/>
      <c r="AOV34"/>
      <c r="AOW34"/>
      <c r="AOX34"/>
      <c r="AOY34"/>
      <c r="AOZ34"/>
      <c r="APA34"/>
      <c r="APB34"/>
      <c r="APC34"/>
      <c r="APD34"/>
      <c r="APE34"/>
      <c r="APF34"/>
      <c r="APG34"/>
      <c r="APH34"/>
      <c r="API34"/>
      <c r="APJ34"/>
      <c r="APK34"/>
      <c r="APL34"/>
      <c r="APM34"/>
      <c r="APN34"/>
      <c r="APO34"/>
      <c r="APP34"/>
      <c r="APQ34"/>
      <c r="APR34"/>
      <c r="APS34"/>
      <c r="APT34"/>
      <c r="APU34"/>
      <c r="APV34"/>
      <c r="APW34"/>
      <c r="APX34"/>
      <c r="APY34"/>
      <c r="APZ34"/>
      <c r="AQA34"/>
      <c r="AQB34"/>
      <c r="AQC34"/>
      <c r="AQD34"/>
      <c r="AQE34"/>
      <c r="AQF34"/>
      <c r="AQG34"/>
      <c r="AQH34"/>
      <c r="AQI34"/>
      <c r="AQJ34"/>
      <c r="AQK34"/>
      <c r="AQL34"/>
      <c r="AQM34"/>
      <c r="AQN34"/>
      <c r="AQO34"/>
      <c r="AQP34"/>
      <c r="AQQ34"/>
      <c r="AQR34"/>
      <c r="AQS34"/>
      <c r="AQT34"/>
      <c r="AQU34"/>
      <c r="AQV34"/>
      <c r="AQW34"/>
      <c r="AQX34"/>
      <c r="AQY34"/>
      <c r="AQZ34"/>
      <c r="ARA34"/>
      <c r="ARB34"/>
      <c r="ARC34"/>
      <c r="ARD34"/>
      <c r="ARE34"/>
      <c r="ARF34"/>
      <c r="ARG34"/>
      <c r="ARH34"/>
      <c r="ARI34"/>
      <c r="ARJ34"/>
      <c r="ARK34"/>
      <c r="ARL34"/>
      <c r="ARM34"/>
      <c r="ARN34"/>
      <c r="ARO34"/>
      <c r="ARP34"/>
      <c r="ARQ34"/>
      <c r="ARR34"/>
      <c r="ARS34"/>
      <c r="ART34"/>
      <c r="ARU34"/>
      <c r="ARV34"/>
      <c r="ARW34"/>
      <c r="ARX34"/>
      <c r="ARY34"/>
      <c r="ARZ34"/>
      <c r="ASA34"/>
      <c r="ASB34"/>
      <c r="ASC34"/>
      <c r="ASD34"/>
      <c r="ASE34"/>
      <c r="ASF34"/>
      <c r="ASG34"/>
      <c r="ASH34"/>
      <c r="ASI34"/>
      <c r="ASJ34"/>
      <c r="ASK34"/>
      <c r="ASL34"/>
      <c r="ASM34"/>
      <c r="ASN34"/>
      <c r="ASO34"/>
      <c r="ASP34"/>
      <c r="ASQ34"/>
      <c r="ASR34"/>
      <c r="ASS34"/>
      <c r="AST34"/>
      <c r="ASU34"/>
      <c r="ASV34"/>
      <c r="ASW34"/>
      <c r="ASX34"/>
      <c r="ASY34"/>
      <c r="ASZ34"/>
      <c r="ATA34"/>
      <c r="ATB34"/>
      <c r="ATC34"/>
      <c r="ATD34"/>
      <c r="ATE34"/>
      <c r="ATF34"/>
      <c r="ATG34"/>
      <c r="ATH34"/>
      <c r="ATI34"/>
      <c r="ATJ34"/>
      <c r="ATK34"/>
      <c r="ATL34"/>
      <c r="ATM34"/>
      <c r="ATN34"/>
      <c r="ATO34"/>
      <c r="ATP34"/>
      <c r="ATQ34"/>
      <c r="ATR34"/>
      <c r="ATS34"/>
      <c r="ATT34"/>
      <c r="ATU34"/>
      <c r="ATV34"/>
      <c r="ATW34"/>
      <c r="ATX34"/>
      <c r="ATY34"/>
      <c r="ATZ34"/>
      <c r="AUA34"/>
      <c r="AUB34"/>
      <c r="AUC34"/>
      <c r="AUD34"/>
      <c r="AUE34"/>
      <c r="AUF34"/>
      <c r="AUG34"/>
      <c r="AUH34"/>
      <c r="AUI34"/>
      <c r="AUJ34"/>
      <c r="AUK34"/>
      <c r="AUL34"/>
      <c r="AUM34"/>
      <c r="AUN34"/>
      <c r="AUO34"/>
      <c r="AUP34"/>
      <c r="AUQ34"/>
      <c r="AUR34"/>
      <c r="AUS34"/>
      <c r="AUT34"/>
      <c r="AUU34"/>
      <c r="AUV34"/>
      <c r="AUW34"/>
      <c r="AUX34"/>
      <c r="AUY34"/>
      <c r="AUZ34"/>
      <c r="AVA34"/>
      <c r="AVB34"/>
      <c r="AVC34"/>
      <c r="AVD34"/>
      <c r="AVE34"/>
      <c r="AVF34"/>
      <c r="AVG34"/>
      <c r="AVH34"/>
      <c r="AVI34"/>
      <c r="AVJ34"/>
      <c r="AVK34"/>
      <c r="AVL34"/>
      <c r="AVM34"/>
      <c r="AVN34"/>
      <c r="AVO34"/>
      <c r="AVP34"/>
      <c r="AVQ34"/>
      <c r="AVR34"/>
      <c r="AVS34"/>
      <c r="AVT34"/>
      <c r="AVU34"/>
      <c r="AVV34"/>
      <c r="AVW34"/>
      <c r="AVX34"/>
      <c r="AVY34"/>
      <c r="AVZ34"/>
      <c r="AWA34"/>
      <c r="AWB34"/>
      <c r="AWC34"/>
      <c r="AWD34"/>
      <c r="AWE34"/>
      <c r="AWF34"/>
      <c r="AWG34"/>
      <c r="AWH34"/>
      <c r="AWI34"/>
      <c r="AWJ34"/>
      <c r="AWK34"/>
      <c r="AWL34"/>
      <c r="AWM34"/>
      <c r="AWN34"/>
      <c r="AWO34"/>
      <c r="AWP34"/>
      <c r="AWQ34"/>
      <c r="AWR34"/>
      <c r="AWS34"/>
      <c r="AWT34"/>
      <c r="AWU34"/>
      <c r="AWV34"/>
      <c r="AWW34"/>
      <c r="AWX34"/>
      <c r="AWY34"/>
      <c r="AWZ34"/>
      <c r="AXA34"/>
      <c r="AXB34"/>
      <c r="AXC34"/>
      <c r="AXD34"/>
      <c r="AXE34"/>
      <c r="AXF34"/>
      <c r="AXG34"/>
      <c r="AXH34"/>
      <c r="AXI34"/>
      <c r="AXJ34"/>
      <c r="AXK34"/>
      <c r="AXL34"/>
      <c r="AXM34"/>
      <c r="AXN34"/>
      <c r="AXO34"/>
      <c r="AXP34"/>
      <c r="AXQ34"/>
      <c r="AXR34"/>
      <c r="AXS34"/>
      <c r="AXT34"/>
      <c r="AXU34"/>
      <c r="AXV34"/>
      <c r="AXW34"/>
      <c r="AXX34"/>
      <c r="AXY34"/>
      <c r="AXZ34"/>
      <c r="AYA34"/>
      <c r="AYB34"/>
      <c r="AYC34"/>
      <c r="AYD34"/>
      <c r="AYE34"/>
      <c r="AYF34"/>
      <c r="AYG34"/>
      <c r="AYH34"/>
      <c r="AYI34"/>
      <c r="AYJ34"/>
      <c r="AYK34"/>
      <c r="AYL34"/>
      <c r="AYM34"/>
      <c r="AYN34"/>
      <c r="AYO34"/>
      <c r="AYP34"/>
      <c r="AYQ34"/>
      <c r="AYR34"/>
      <c r="AYS34"/>
      <c r="AYT34"/>
      <c r="AYU34"/>
      <c r="AYV34"/>
      <c r="AYW34"/>
      <c r="AYX34"/>
      <c r="AYY34"/>
      <c r="AYZ34"/>
      <c r="AZA34"/>
      <c r="AZB34"/>
      <c r="AZC34"/>
      <c r="AZD34"/>
      <c r="AZE34"/>
      <c r="AZF34"/>
      <c r="AZG34"/>
      <c r="AZH34"/>
      <c r="AZI34"/>
      <c r="AZJ34"/>
      <c r="AZK34"/>
      <c r="AZL34"/>
      <c r="AZM34"/>
      <c r="AZN34"/>
      <c r="AZO34"/>
      <c r="AZP34"/>
      <c r="AZQ34"/>
      <c r="AZR34"/>
      <c r="AZS34"/>
      <c r="AZT34"/>
      <c r="AZU34"/>
      <c r="AZV34"/>
      <c r="AZW34"/>
      <c r="AZX34"/>
      <c r="AZY34"/>
      <c r="AZZ34"/>
      <c r="BAA34"/>
      <c r="BAB34"/>
      <c r="BAC34"/>
      <c r="BAD34"/>
      <c r="BAE34"/>
      <c r="BAF34"/>
      <c r="BAG34"/>
      <c r="BAH34"/>
      <c r="BAI34"/>
      <c r="BAJ34"/>
      <c r="BAK34"/>
      <c r="BAL34"/>
      <c r="BAM34"/>
      <c r="BAN34"/>
      <c r="BAO34"/>
      <c r="BAP34"/>
      <c r="BAQ34"/>
      <c r="BAR34"/>
      <c r="BAS34"/>
      <c r="BAT34"/>
      <c r="BAU34"/>
      <c r="BAV34"/>
      <c r="BAW34"/>
      <c r="BAX34"/>
      <c r="BAY34"/>
      <c r="BAZ34"/>
      <c r="BBA34"/>
      <c r="BBB34"/>
      <c r="BBC34"/>
      <c r="BBD34"/>
      <c r="BBE34"/>
      <c r="BBF34"/>
      <c r="BBG34"/>
      <c r="BBH34"/>
      <c r="BBI34"/>
      <c r="BBJ34"/>
      <c r="BBK34"/>
      <c r="BBL34"/>
      <c r="BBM34"/>
      <c r="BBN34"/>
      <c r="BBO34"/>
      <c r="BBP34"/>
      <c r="BBQ34"/>
      <c r="BBR34"/>
      <c r="BBS34"/>
      <c r="BBT34"/>
      <c r="BBU34"/>
      <c r="BBV34"/>
      <c r="BBW34"/>
      <c r="BBX34"/>
      <c r="BBY34"/>
      <c r="BBZ34"/>
      <c r="BCA34"/>
      <c r="BCB34"/>
      <c r="BCC34"/>
      <c r="BCD34"/>
      <c r="BCE34"/>
      <c r="BCF34"/>
      <c r="BCG34"/>
      <c r="BCH34"/>
      <c r="BCI34"/>
      <c r="BCJ34"/>
      <c r="BCK34"/>
      <c r="BCL34"/>
      <c r="BCM34"/>
      <c r="BCN34"/>
      <c r="BCO34"/>
      <c r="BCP34"/>
      <c r="BCQ34"/>
      <c r="BCR34"/>
      <c r="BCS34"/>
      <c r="BCT34"/>
      <c r="BCU34"/>
      <c r="BCV34"/>
      <c r="BCW34"/>
      <c r="BCX34"/>
      <c r="BCY34"/>
      <c r="BCZ34"/>
      <c r="BDA34"/>
      <c r="BDB34"/>
      <c r="BDC34"/>
      <c r="BDD34"/>
      <c r="BDE34"/>
      <c r="BDF34"/>
      <c r="BDG34"/>
      <c r="BDH34"/>
      <c r="BDI34"/>
      <c r="BDJ34"/>
      <c r="BDK34"/>
      <c r="BDL34"/>
      <c r="BDM34"/>
      <c r="BDN34"/>
      <c r="BDO34"/>
      <c r="BDP34"/>
      <c r="BDQ34"/>
      <c r="BDR34"/>
      <c r="BDS34"/>
      <c r="BDT34"/>
      <c r="BDU34"/>
      <c r="BDV34"/>
      <c r="BDW34"/>
      <c r="BDX34"/>
      <c r="BDY34"/>
      <c r="BDZ34"/>
      <c r="BEA34"/>
      <c r="BEB34"/>
      <c r="BEC34"/>
      <c r="BED34"/>
      <c r="BEE34"/>
      <c r="BEF34"/>
      <c r="BEG34"/>
      <c r="BEH34"/>
      <c r="BEI34"/>
      <c r="BEJ34"/>
      <c r="BEK34"/>
      <c r="BEL34"/>
      <c r="BEM34"/>
      <c r="BEN34"/>
      <c r="BEO34"/>
      <c r="BEP34"/>
      <c r="BEQ34"/>
      <c r="BER34"/>
      <c r="BES34"/>
      <c r="BET34"/>
      <c r="BEU34"/>
      <c r="BEV34"/>
      <c r="BEW34"/>
      <c r="BEX34"/>
      <c r="BEY34"/>
      <c r="BEZ34"/>
      <c r="BFA34"/>
      <c r="BFB34"/>
      <c r="BFC34"/>
      <c r="BFD34"/>
      <c r="BFE34"/>
      <c r="BFF34"/>
      <c r="BFG34"/>
      <c r="BFH34"/>
      <c r="BFI34"/>
      <c r="BFJ34"/>
      <c r="BFK34"/>
      <c r="BFL34"/>
      <c r="BFM34"/>
      <c r="BFN34"/>
      <c r="BFO34"/>
      <c r="BFP34"/>
      <c r="BFQ34"/>
      <c r="BFR34"/>
      <c r="BFS34"/>
      <c r="BFT34"/>
      <c r="BFU34"/>
      <c r="BFV34"/>
      <c r="BFW34"/>
      <c r="BFX34"/>
      <c r="BFY34"/>
      <c r="BFZ34"/>
      <c r="BGA34"/>
      <c r="BGB34"/>
      <c r="BGC34"/>
      <c r="BGD34"/>
      <c r="BGE34"/>
      <c r="BGF34"/>
      <c r="BGG34"/>
      <c r="BGH34"/>
      <c r="BGI34"/>
      <c r="BGJ34"/>
      <c r="BGK34"/>
      <c r="BGL34"/>
      <c r="BGM34"/>
      <c r="BGN34"/>
      <c r="BGO34"/>
      <c r="BGP34"/>
      <c r="BGQ34"/>
      <c r="BGR34"/>
      <c r="BGS34"/>
      <c r="BGT34"/>
      <c r="BGU34"/>
      <c r="BGV34"/>
      <c r="BGW34"/>
      <c r="BGX34"/>
      <c r="BGY34"/>
      <c r="BGZ34"/>
      <c r="BHA34"/>
      <c r="BHB34"/>
      <c r="BHC34"/>
      <c r="BHD34"/>
      <c r="BHE34"/>
      <c r="BHF34"/>
      <c r="BHG34"/>
      <c r="BHH34"/>
      <c r="BHI34"/>
      <c r="BHJ34"/>
      <c r="BHK34"/>
      <c r="BHL34"/>
      <c r="BHM34"/>
      <c r="BHN34"/>
      <c r="BHO34"/>
      <c r="BHP34"/>
      <c r="BHQ34"/>
      <c r="BHR34"/>
      <c r="BHS34"/>
      <c r="BHT34"/>
      <c r="BHU34"/>
      <c r="BHV34"/>
      <c r="BHW34"/>
      <c r="BHX34"/>
      <c r="BHY34"/>
      <c r="BHZ34"/>
      <c r="BIA34"/>
      <c r="BIB34"/>
      <c r="BIC34"/>
      <c r="BID34"/>
      <c r="BIE34"/>
      <c r="BIF34"/>
      <c r="BIG34"/>
      <c r="BIH34"/>
      <c r="BII34"/>
      <c r="BIJ34"/>
      <c r="BIK34"/>
      <c r="BIL34"/>
      <c r="BIM34"/>
      <c r="BIN34"/>
      <c r="BIO34"/>
      <c r="BIP34"/>
      <c r="BIQ34"/>
      <c r="BIR34"/>
      <c r="BIS34"/>
      <c r="BIT34"/>
      <c r="BIU34"/>
      <c r="BIV34"/>
      <c r="BIW34"/>
      <c r="BIX34"/>
      <c r="BIY34"/>
      <c r="BIZ34"/>
      <c r="BJA34"/>
      <c r="BJB34"/>
      <c r="BJC34"/>
      <c r="BJD34"/>
      <c r="BJE34"/>
      <c r="BJF34"/>
      <c r="BJG34"/>
      <c r="BJH34"/>
      <c r="BJI34"/>
      <c r="BJJ34"/>
      <c r="BJK34"/>
      <c r="BJL34"/>
      <c r="BJM34"/>
      <c r="BJN34"/>
      <c r="BJO34"/>
      <c r="BJP34"/>
      <c r="BJQ34"/>
      <c r="BJR34"/>
      <c r="BJS34"/>
      <c r="BJT34"/>
      <c r="BJU34"/>
      <c r="BJV34"/>
      <c r="BJW34"/>
      <c r="BJX34"/>
      <c r="BJY34"/>
      <c r="BJZ34"/>
      <c r="BKA34"/>
      <c r="BKB34"/>
      <c r="BKC34"/>
      <c r="BKD34"/>
      <c r="BKE34"/>
      <c r="BKF34"/>
      <c r="BKG34"/>
      <c r="BKH34"/>
      <c r="BKI34"/>
      <c r="BKJ34"/>
      <c r="BKK34"/>
      <c r="BKL34"/>
      <c r="BKM34"/>
      <c r="BKN34"/>
      <c r="BKO34"/>
      <c r="BKP34"/>
      <c r="BKQ34"/>
      <c r="BKR34"/>
      <c r="BKS34"/>
      <c r="BKT34"/>
      <c r="BKU34"/>
      <c r="BKV34"/>
      <c r="BKW34"/>
      <c r="BKX34"/>
      <c r="BKY34"/>
      <c r="BKZ34"/>
      <c r="BLA34"/>
      <c r="BLB34"/>
      <c r="BLC34"/>
      <c r="BLD34"/>
      <c r="BLE34"/>
      <c r="BLF34"/>
      <c r="BLG34"/>
      <c r="BLH34"/>
      <c r="BLI34"/>
      <c r="BLJ34"/>
      <c r="BLK34"/>
      <c r="BLL34"/>
      <c r="BLM34"/>
      <c r="BLN34"/>
      <c r="BLO34"/>
      <c r="BLP34"/>
      <c r="BLQ34"/>
      <c r="BLR34"/>
      <c r="BLS34"/>
      <c r="BLT34"/>
      <c r="BLU34"/>
      <c r="BLV34"/>
      <c r="BLW34"/>
      <c r="BLX34"/>
      <c r="BLY34"/>
      <c r="BLZ34"/>
      <c r="BMA34"/>
      <c r="BMB34"/>
      <c r="BMC34"/>
      <c r="BMD34"/>
      <c r="BME34"/>
      <c r="BMF34"/>
      <c r="BMG34"/>
      <c r="BMH34"/>
      <c r="BMI34"/>
      <c r="BMJ34"/>
      <c r="BMK34"/>
      <c r="BML34"/>
      <c r="BMM34"/>
      <c r="BMN34"/>
      <c r="BMO34"/>
      <c r="BMP34"/>
      <c r="BMQ34"/>
      <c r="BMR34"/>
      <c r="BMS34"/>
      <c r="BMT34"/>
      <c r="BMU34"/>
      <c r="BMV34"/>
      <c r="BMW34"/>
      <c r="BMX34"/>
      <c r="BMY34"/>
      <c r="BMZ34"/>
      <c r="BNA34"/>
      <c r="BNB34"/>
      <c r="BNC34"/>
      <c r="BND34"/>
      <c r="BNE34"/>
      <c r="BNF34"/>
      <c r="BNG34"/>
      <c r="BNH34"/>
      <c r="BNI34"/>
      <c r="BNJ34"/>
      <c r="BNK34"/>
      <c r="BNL34"/>
      <c r="BNM34"/>
      <c r="BNN34"/>
      <c r="BNO34"/>
      <c r="BNP34"/>
      <c r="BNQ34"/>
      <c r="BNR34"/>
      <c r="BNS34"/>
      <c r="BNT34"/>
      <c r="BNU34"/>
      <c r="BNV34"/>
      <c r="BNW34"/>
      <c r="BNX34"/>
      <c r="BNY34"/>
      <c r="BNZ34"/>
      <c r="BOA34"/>
      <c r="BOB34"/>
      <c r="BOC34"/>
      <c r="BOD34"/>
      <c r="BOE34"/>
      <c r="BOF34"/>
      <c r="BOG34"/>
      <c r="BOH34"/>
      <c r="BOI34"/>
      <c r="BOJ34"/>
      <c r="BOK34"/>
      <c r="BOL34"/>
      <c r="BOM34"/>
      <c r="BON34"/>
      <c r="BOO34"/>
      <c r="BOP34"/>
      <c r="BOQ34"/>
      <c r="BOR34"/>
      <c r="BOS34"/>
      <c r="BOT34"/>
      <c r="BOU34"/>
      <c r="BOV34"/>
      <c r="BOW34"/>
      <c r="BOX34"/>
      <c r="BOY34"/>
      <c r="BOZ34"/>
      <c r="BPA34"/>
      <c r="BPB34"/>
      <c r="BPC34"/>
      <c r="BPD34"/>
      <c r="BPE34"/>
      <c r="BPF34"/>
      <c r="BPG34"/>
      <c r="BPH34"/>
      <c r="BPI34"/>
      <c r="BPJ34"/>
      <c r="BPK34"/>
      <c r="BPL34"/>
      <c r="BPM34"/>
      <c r="BPN34"/>
      <c r="BPO34"/>
      <c r="BPP34"/>
      <c r="BPQ34"/>
      <c r="BPR34"/>
      <c r="BPS34"/>
      <c r="BPT34"/>
      <c r="BPU34"/>
      <c r="BPV34"/>
      <c r="BPW34"/>
      <c r="BPX34"/>
      <c r="BPY34"/>
      <c r="BPZ34"/>
      <c r="BQA34"/>
      <c r="BQB34"/>
      <c r="BQC34"/>
      <c r="BQD34"/>
      <c r="BQE34"/>
      <c r="BQF34"/>
      <c r="BQG34"/>
      <c r="BQH34"/>
      <c r="BQI34"/>
      <c r="BQJ34"/>
      <c r="BQK34"/>
      <c r="BQL34"/>
      <c r="BQM34"/>
      <c r="BQN34"/>
      <c r="BQO34"/>
      <c r="BQP34"/>
      <c r="BQQ34"/>
      <c r="BQR34"/>
      <c r="BQS34"/>
      <c r="BQT34"/>
      <c r="BQU34"/>
      <c r="BQV34"/>
      <c r="BQW34"/>
      <c r="BQX34"/>
      <c r="BQY34"/>
      <c r="BQZ34"/>
      <c r="BRA34"/>
      <c r="BRB34"/>
      <c r="BRC34"/>
      <c r="BRD34"/>
      <c r="BRE34"/>
      <c r="BRF34"/>
      <c r="BRG34"/>
      <c r="BRH34"/>
      <c r="BRI34"/>
      <c r="BRJ34"/>
      <c r="BRK34"/>
      <c r="BRL34"/>
      <c r="BRM34"/>
      <c r="BRN34"/>
      <c r="BRO34"/>
      <c r="BRP34"/>
      <c r="BRQ34"/>
      <c r="BRR34"/>
      <c r="BRS34"/>
      <c r="BRT34"/>
      <c r="BRU34"/>
      <c r="BRV34"/>
      <c r="BRW34"/>
      <c r="BRX34"/>
      <c r="BRY34"/>
      <c r="BRZ34"/>
      <c r="BSA34"/>
      <c r="BSB34"/>
      <c r="BSC34"/>
      <c r="BSD34"/>
      <c r="BSE34"/>
      <c r="BSF34"/>
      <c r="BSG34"/>
      <c r="BSH34"/>
      <c r="BSI34"/>
      <c r="BSJ34"/>
      <c r="BSK34"/>
      <c r="BSL34"/>
      <c r="BSM34"/>
      <c r="BSN34"/>
      <c r="BSO34"/>
      <c r="BSP34"/>
      <c r="BSQ34"/>
      <c r="BSR34"/>
      <c r="BSS34"/>
      <c r="BST34"/>
      <c r="BSU34"/>
      <c r="BSV34"/>
      <c r="BSW34"/>
      <c r="BSX34"/>
      <c r="BSY34"/>
      <c r="BSZ34"/>
      <c r="BTA34"/>
      <c r="BTB34"/>
      <c r="BTC34"/>
      <c r="BTD34"/>
      <c r="BTE34"/>
      <c r="BTF34"/>
      <c r="BTG34"/>
      <c r="BTH34"/>
      <c r="BTI34"/>
      <c r="BTJ34"/>
      <c r="BTK34"/>
      <c r="BTL34"/>
      <c r="BTM34"/>
      <c r="BTN34"/>
      <c r="BTO34"/>
      <c r="BTP34"/>
      <c r="BTQ34"/>
      <c r="BTR34"/>
      <c r="BTS34"/>
      <c r="BTT34"/>
      <c r="BTU34"/>
      <c r="BTV34"/>
      <c r="BTW34"/>
      <c r="BTX34"/>
      <c r="BTY34"/>
      <c r="BTZ34"/>
      <c r="BUA34"/>
      <c r="BUB34"/>
      <c r="BUC34"/>
      <c r="BUD34"/>
      <c r="BUE34"/>
      <c r="BUF34"/>
      <c r="BUG34"/>
      <c r="BUH34"/>
      <c r="BUI34"/>
      <c r="BUJ34"/>
      <c r="BUK34"/>
      <c r="BUL34"/>
      <c r="BUM34"/>
      <c r="BUN34"/>
      <c r="BUO34"/>
      <c r="BUP34"/>
      <c r="BUQ34"/>
      <c r="BUR34"/>
      <c r="BUS34"/>
      <c r="BUT34"/>
      <c r="BUU34"/>
      <c r="BUV34"/>
      <c r="BUW34"/>
      <c r="BUX34"/>
      <c r="BUY34"/>
      <c r="BUZ34"/>
      <c r="BVA34"/>
      <c r="BVB34"/>
      <c r="BVC34"/>
      <c r="BVD34"/>
      <c r="BVE34"/>
      <c r="BVF34"/>
      <c r="BVG34"/>
      <c r="BVH34"/>
      <c r="BVI34"/>
      <c r="BVJ34"/>
      <c r="BVK34"/>
      <c r="BVL34"/>
      <c r="BVM34"/>
      <c r="BVN34"/>
      <c r="BVO34"/>
      <c r="BVP34"/>
      <c r="BVQ34"/>
      <c r="BVR34"/>
      <c r="BVS34"/>
      <c r="BVT34"/>
      <c r="BVU34"/>
      <c r="BVV34"/>
      <c r="BVW34"/>
      <c r="BVX34"/>
      <c r="BVY34"/>
      <c r="BVZ34"/>
      <c r="BWA34"/>
      <c r="BWB34"/>
      <c r="BWC34"/>
      <c r="BWD34"/>
      <c r="BWE34"/>
      <c r="BWF34"/>
      <c r="BWG34"/>
      <c r="BWH34"/>
      <c r="BWI34"/>
      <c r="BWJ34"/>
      <c r="BWK34"/>
      <c r="BWL34"/>
      <c r="BWM34"/>
      <c r="BWN34"/>
      <c r="BWO34"/>
      <c r="BWP34"/>
      <c r="BWQ34"/>
      <c r="BWR34"/>
      <c r="BWS34"/>
      <c r="BWT34"/>
      <c r="BWU34"/>
      <c r="BWV34"/>
      <c r="BWW34"/>
      <c r="BWX34"/>
      <c r="BWY34"/>
      <c r="BWZ34"/>
      <c r="BXA34"/>
      <c r="BXB34"/>
      <c r="BXC34"/>
      <c r="BXD34"/>
      <c r="BXE34"/>
    </row>
    <row r="35" spans="4:1981" x14ac:dyDescent="0.25">
      <c r="D35" s="28" t="s">
        <v>69</v>
      </c>
      <c r="E35" s="7" t="s">
        <v>65</v>
      </c>
      <c r="F35" s="7" t="s">
        <v>65</v>
      </c>
      <c r="G35" s="7" t="s">
        <v>65</v>
      </c>
      <c r="H35" s="7" t="s">
        <v>65</v>
      </c>
      <c r="I35" s="7" t="s">
        <v>65</v>
      </c>
      <c r="J35" s="7" t="s">
        <v>65</v>
      </c>
      <c r="K35" s="7" t="s">
        <v>65</v>
      </c>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c r="AMK35"/>
      <c r="AML35"/>
      <c r="AMM35"/>
      <c r="AMN35"/>
      <c r="AMO35"/>
      <c r="AMP35"/>
      <c r="AMQ35"/>
      <c r="AMR35"/>
      <c r="AMS35"/>
      <c r="AMT35"/>
      <c r="AMU35"/>
      <c r="AMV35"/>
      <c r="AMW35"/>
      <c r="AMX35"/>
      <c r="AMY35"/>
      <c r="AMZ35"/>
      <c r="ANA35"/>
      <c r="ANB35"/>
      <c r="ANC35"/>
      <c r="AND35"/>
      <c r="ANE35"/>
      <c r="ANF35"/>
      <c r="ANG35"/>
      <c r="ANH35"/>
      <c r="ANI35"/>
      <c r="ANJ35"/>
      <c r="ANK35"/>
      <c r="ANL35"/>
      <c r="ANM35"/>
      <c r="ANN35"/>
      <c r="ANO35"/>
      <c r="ANP35"/>
      <c r="ANQ35"/>
      <c r="ANR35"/>
      <c r="ANS35"/>
      <c r="ANT35"/>
      <c r="ANU35"/>
      <c r="ANV35"/>
      <c r="ANW35"/>
      <c r="ANX35"/>
      <c r="ANY35"/>
      <c r="ANZ35"/>
      <c r="AOA35"/>
      <c r="AOB35"/>
      <c r="AOC35"/>
      <c r="AOD35"/>
      <c r="AOE35"/>
      <c r="AOF35"/>
      <c r="AOG35"/>
      <c r="AOH35"/>
      <c r="AOI35"/>
      <c r="AOJ35"/>
      <c r="AOK35"/>
      <c r="AOL35"/>
      <c r="AOM35"/>
      <c r="AON35"/>
      <c r="AOO35"/>
      <c r="AOP35"/>
      <c r="AOQ35"/>
      <c r="AOR35"/>
      <c r="AOS35"/>
      <c r="AOT35"/>
      <c r="AOU35"/>
      <c r="AOV35"/>
      <c r="AOW35"/>
      <c r="AOX35"/>
      <c r="AOY35"/>
      <c r="AOZ35"/>
      <c r="APA35"/>
      <c r="APB35"/>
      <c r="APC35"/>
      <c r="APD35"/>
      <c r="APE35"/>
      <c r="APF35"/>
      <c r="APG35"/>
      <c r="APH35"/>
      <c r="API35"/>
      <c r="APJ35"/>
      <c r="APK35"/>
      <c r="APL35"/>
      <c r="APM35"/>
      <c r="APN35"/>
      <c r="APO35"/>
      <c r="APP35"/>
      <c r="APQ35"/>
      <c r="APR35"/>
      <c r="APS35"/>
      <c r="APT35"/>
      <c r="APU35"/>
      <c r="APV35"/>
      <c r="APW35"/>
      <c r="APX35"/>
      <c r="APY35"/>
      <c r="APZ35"/>
      <c r="AQA35"/>
      <c r="AQB35"/>
      <c r="AQC35"/>
      <c r="AQD35"/>
      <c r="AQE35"/>
      <c r="AQF35"/>
      <c r="AQG35"/>
      <c r="AQH35"/>
      <c r="AQI35"/>
      <c r="AQJ35"/>
      <c r="AQK35"/>
      <c r="AQL35"/>
      <c r="AQM35"/>
      <c r="AQN35"/>
      <c r="AQO35"/>
      <c r="AQP35"/>
      <c r="AQQ35"/>
      <c r="AQR35"/>
      <c r="AQS35"/>
      <c r="AQT35"/>
      <c r="AQU35"/>
      <c r="AQV35"/>
      <c r="AQW35"/>
      <c r="AQX35"/>
      <c r="AQY35"/>
      <c r="AQZ35"/>
      <c r="ARA35"/>
      <c r="ARB35"/>
      <c r="ARC35"/>
      <c r="ARD35"/>
      <c r="ARE35"/>
      <c r="ARF35"/>
      <c r="ARG35"/>
      <c r="ARH35"/>
      <c r="ARI35"/>
      <c r="ARJ35"/>
      <c r="ARK35"/>
      <c r="ARL35"/>
      <c r="ARM35"/>
      <c r="ARN35"/>
      <c r="ARO35"/>
      <c r="ARP35"/>
      <c r="ARQ35"/>
      <c r="ARR35"/>
      <c r="ARS35"/>
      <c r="ART35"/>
      <c r="ARU35"/>
      <c r="ARV35"/>
      <c r="ARW35"/>
      <c r="ARX35"/>
      <c r="ARY35"/>
      <c r="ARZ35"/>
      <c r="ASA35"/>
      <c r="ASB35"/>
      <c r="ASC35"/>
      <c r="ASD35"/>
      <c r="ASE35"/>
      <c r="ASF35"/>
      <c r="ASG35"/>
      <c r="ASH35"/>
      <c r="ASI35"/>
      <c r="ASJ35"/>
      <c r="ASK35"/>
      <c r="ASL35"/>
      <c r="ASM35"/>
      <c r="ASN35"/>
      <c r="ASO35"/>
      <c r="ASP35"/>
      <c r="ASQ35"/>
      <c r="ASR35"/>
      <c r="ASS35"/>
      <c r="AST35"/>
      <c r="ASU35"/>
      <c r="ASV35"/>
      <c r="ASW35"/>
      <c r="ASX35"/>
      <c r="ASY35"/>
      <c r="ASZ35"/>
      <c r="ATA35"/>
      <c r="ATB35"/>
      <c r="ATC35"/>
      <c r="ATD35"/>
      <c r="ATE35"/>
      <c r="ATF35"/>
      <c r="ATG35"/>
      <c r="ATH35"/>
      <c r="ATI35"/>
      <c r="ATJ35"/>
      <c r="ATK35"/>
      <c r="ATL35"/>
      <c r="ATM35"/>
      <c r="ATN35"/>
      <c r="ATO35"/>
      <c r="ATP35"/>
      <c r="ATQ35"/>
      <c r="ATR35"/>
      <c r="ATS35"/>
      <c r="ATT35"/>
      <c r="ATU35"/>
      <c r="ATV35"/>
      <c r="ATW35"/>
      <c r="ATX35"/>
      <c r="ATY35"/>
      <c r="ATZ35"/>
      <c r="AUA35"/>
      <c r="AUB35"/>
      <c r="AUC35"/>
      <c r="AUD35"/>
      <c r="AUE35"/>
      <c r="AUF35"/>
      <c r="AUG35"/>
      <c r="AUH35"/>
      <c r="AUI35"/>
      <c r="AUJ35"/>
      <c r="AUK35"/>
      <c r="AUL35"/>
      <c r="AUM35"/>
      <c r="AUN35"/>
      <c r="AUO35"/>
      <c r="AUP35"/>
      <c r="AUQ35"/>
      <c r="AUR35"/>
      <c r="AUS35"/>
      <c r="AUT35"/>
      <c r="AUU35"/>
      <c r="AUV35"/>
      <c r="AUW35"/>
      <c r="AUX35"/>
      <c r="AUY35"/>
      <c r="AUZ35"/>
      <c r="AVA35"/>
      <c r="AVB35"/>
      <c r="AVC35"/>
      <c r="AVD35"/>
      <c r="AVE35"/>
      <c r="AVF35"/>
      <c r="AVG35"/>
      <c r="AVH35"/>
      <c r="AVI35"/>
      <c r="AVJ35"/>
      <c r="AVK35"/>
      <c r="AVL35"/>
      <c r="AVM35"/>
      <c r="AVN35"/>
      <c r="AVO35"/>
      <c r="AVP35"/>
      <c r="AVQ35"/>
      <c r="AVR35"/>
      <c r="AVS35"/>
      <c r="AVT35"/>
      <c r="AVU35"/>
      <c r="AVV35"/>
      <c r="AVW35"/>
      <c r="AVX35"/>
      <c r="AVY35"/>
      <c r="AVZ35"/>
      <c r="AWA35"/>
      <c r="AWB35"/>
      <c r="AWC35"/>
      <c r="AWD35"/>
      <c r="AWE35"/>
      <c r="AWF35"/>
      <c r="AWG35"/>
      <c r="AWH35"/>
      <c r="AWI35"/>
      <c r="AWJ35"/>
      <c r="AWK35"/>
      <c r="AWL35"/>
      <c r="AWM35"/>
      <c r="AWN35"/>
      <c r="AWO35"/>
      <c r="AWP35"/>
      <c r="AWQ35"/>
      <c r="AWR35"/>
      <c r="AWS35"/>
      <c r="AWT35"/>
      <c r="AWU35"/>
      <c r="AWV35"/>
      <c r="AWW35"/>
      <c r="AWX35"/>
      <c r="AWY35"/>
      <c r="AWZ35"/>
      <c r="AXA35"/>
      <c r="AXB35"/>
      <c r="AXC35"/>
      <c r="AXD35"/>
      <c r="AXE35"/>
      <c r="AXF35"/>
      <c r="AXG35"/>
      <c r="AXH35"/>
      <c r="AXI35"/>
      <c r="AXJ35"/>
      <c r="AXK35"/>
      <c r="AXL35"/>
      <c r="AXM35"/>
      <c r="AXN35"/>
      <c r="AXO35"/>
      <c r="AXP35"/>
      <c r="AXQ35"/>
      <c r="AXR35"/>
      <c r="AXS35"/>
      <c r="AXT35"/>
      <c r="AXU35"/>
      <c r="AXV35"/>
      <c r="AXW35"/>
      <c r="AXX35"/>
      <c r="AXY35"/>
      <c r="AXZ35"/>
      <c r="AYA35"/>
      <c r="AYB35"/>
      <c r="AYC35"/>
      <c r="AYD35"/>
      <c r="AYE35"/>
      <c r="AYF35"/>
      <c r="AYG35"/>
      <c r="AYH35"/>
      <c r="AYI35"/>
      <c r="AYJ35"/>
      <c r="AYK35"/>
      <c r="AYL35"/>
      <c r="AYM35"/>
      <c r="AYN35"/>
      <c r="AYO35"/>
      <c r="AYP35"/>
      <c r="AYQ35"/>
      <c r="AYR35"/>
      <c r="AYS35"/>
      <c r="AYT35"/>
      <c r="AYU35"/>
      <c r="AYV35"/>
      <c r="AYW35"/>
      <c r="AYX35"/>
      <c r="AYY35"/>
      <c r="AYZ35"/>
      <c r="AZA35"/>
      <c r="AZB35"/>
      <c r="AZC35"/>
      <c r="AZD35"/>
      <c r="AZE35"/>
      <c r="AZF35"/>
      <c r="AZG35"/>
      <c r="AZH35"/>
      <c r="AZI35"/>
      <c r="AZJ35"/>
      <c r="AZK35"/>
      <c r="AZL35"/>
      <c r="AZM35"/>
      <c r="AZN35"/>
      <c r="AZO35"/>
      <c r="AZP35"/>
      <c r="AZQ35"/>
      <c r="AZR35"/>
      <c r="AZS35"/>
      <c r="AZT35"/>
      <c r="AZU35"/>
      <c r="AZV35"/>
      <c r="AZW35"/>
      <c r="AZX35"/>
      <c r="AZY35"/>
      <c r="AZZ35"/>
      <c r="BAA35"/>
      <c r="BAB35"/>
      <c r="BAC35"/>
      <c r="BAD35"/>
      <c r="BAE35"/>
      <c r="BAF35"/>
      <c r="BAG35"/>
      <c r="BAH35"/>
      <c r="BAI35"/>
      <c r="BAJ35"/>
      <c r="BAK35"/>
      <c r="BAL35"/>
      <c r="BAM35"/>
      <c r="BAN35"/>
      <c r="BAO35"/>
      <c r="BAP35"/>
      <c r="BAQ35"/>
      <c r="BAR35"/>
      <c r="BAS35"/>
      <c r="BAT35"/>
      <c r="BAU35"/>
      <c r="BAV35"/>
      <c r="BAW35"/>
      <c r="BAX35"/>
      <c r="BAY35"/>
      <c r="BAZ35"/>
      <c r="BBA35"/>
      <c r="BBB35"/>
      <c r="BBC35"/>
      <c r="BBD35"/>
      <c r="BBE35"/>
      <c r="BBF35"/>
      <c r="BBG35"/>
      <c r="BBH35"/>
      <c r="BBI35"/>
      <c r="BBJ35"/>
      <c r="BBK35"/>
      <c r="BBL35"/>
      <c r="BBM35"/>
      <c r="BBN35"/>
      <c r="BBO35"/>
      <c r="BBP35"/>
      <c r="BBQ35"/>
      <c r="BBR35"/>
      <c r="BBS35"/>
      <c r="BBT35"/>
      <c r="BBU35"/>
      <c r="BBV35"/>
      <c r="BBW35"/>
      <c r="BBX35"/>
      <c r="BBY35"/>
      <c r="BBZ35"/>
      <c r="BCA35"/>
      <c r="BCB35"/>
      <c r="BCC35"/>
      <c r="BCD35"/>
      <c r="BCE35"/>
      <c r="BCF35"/>
      <c r="BCG35"/>
      <c r="BCH35"/>
      <c r="BCI35"/>
      <c r="BCJ35"/>
      <c r="BCK35"/>
      <c r="BCL35"/>
      <c r="BCM35"/>
      <c r="BCN35"/>
      <c r="BCO35"/>
      <c r="BCP35"/>
      <c r="BCQ35"/>
      <c r="BCR35"/>
      <c r="BCS35"/>
      <c r="BCT35"/>
      <c r="BCU35"/>
      <c r="BCV35"/>
      <c r="BCW35"/>
      <c r="BCX35"/>
      <c r="BCY35"/>
      <c r="BCZ35"/>
      <c r="BDA35"/>
      <c r="BDB35"/>
      <c r="BDC35"/>
      <c r="BDD35"/>
      <c r="BDE35"/>
      <c r="BDF35"/>
      <c r="BDG35"/>
      <c r="BDH35"/>
      <c r="BDI35"/>
      <c r="BDJ35"/>
      <c r="BDK35"/>
      <c r="BDL35"/>
      <c r="BDM35"/>
      <c r="BDN35"/>
      <c r="BDO35"/>
      <c r="BDP35"/>
      <c r="BDQ35"/>
      <c r="BDR35"/>
      <c r="BDS35"/>
      <c r="BDT35"/>
      <c r="BDU35"/>
      <c r="BDV35"/>
      <c r="BDW35"/>
      <c r="BDX35"/>
      <c r="BDY35"/>
      <c r="BDZ35"/>
      <c r="BEA35"/>
      <c r="BEB35"/>
      <c r="BEC35"/>
      <c r="BED35"/>
      <c r="BEE35"/>
      <c r="BEF35"/>
      <c r="BEG35"/>
      <c r="BEH35"/>
      <c r="BEI35"/>
      <c r="BEJ35"/>
      <c r="BEK35"/>
      <c r="BEL35"/>
      <c r="BEM35"/>
      <c r="BEN35"/>
      <c r="BEO35"/>
      <c r="BEP35"/>
      <c r="BEQ35"/>
      <c r="BER35"/>
      <c r="BES35"/>
      <c r="BET35"/>
      <c r="BEU35"/>
      <c r="BEV35"/>
      <c r="BEW35"/>
      <c r="BEX35"/>
      <c r="BEY35"/>
      <c r="BEZ35"/>
      <c r="BFA35"/>
      <c r="BFB35"/>
      <c r="BFC35"/>
      <c r="BFD35"/>
      <c r="BFE35"/>
      <c r="BFF35"/>
      <c r="BFG35"/>
      <c r="BFH35"/>
      <c r="BFI35"/>
      <c r="BFJ35"/>
      <c r="BFK35"/>
      <c r="BFL35"/>
      <c r="BFM35"/>
      <c r="BFN35"/>
      <c r="BFO35"/>
      <c r="BFP35"/>
      <c r="BFQ35"/>
      <c r="BFR35"/>
      <c r="BFS35"/>
      <c r="BFT35"/>
      <c r="BFU35"/>
      <c r="BFV35"/>
      <c r="BFW35"/>
      <c r="BFX35"/>
      <c r="BFY35"/>
      <c r="BFZ35"/>
      <c r="BGA35"/>
      <c r="BGB35"/>
      <c r="BGC35"/>
      <c r="BGD35"/>
      <c r="BGE35"/>
      <c r="BGF35"/>
      <c r="BGG35"/>
      <c r="BGH35"/>
      <c r="BGI35"/>
      <c r="BGJ35"/>
      <c r="BGK35"/>
      <c r="BGL35"/>
      <c r="BGM35"/>
      <c r="BGN35"/>
      <c r="BGO35"/>
      <c r="BGP35"/>
      <c r="BGQ35"/>
      <c r="BGR35"/>
      <c r="BGS35"/>
      <c r="BGT35"/>
      <c r="BGU35"/>
      <c r="BGV35"/>
      <c r="BGW35"/>
      <c r="BGX35"/>
      <c r="BGY35"/>
      <c r="BGZ35"/>
      <c r="BHA35"/>
      <c r="BHB35"/>
      <c r="BHC35"/>
      <c r="BHD35"/>
      <c r="BHE35"/>
      <c r="BHF35"/>
      <c r="BHG35"/>
      <c r="BHH35"/>
      <c r="BHI35"/>
      <c r="BHJ35"/>
      <c r="BHK35"/>
      <c r="BHL35"/>
      <c r="BHM35"/>
      <c r="BHN35"/>
      <c r="BHO35"/>
      <c r="BHP35"/>
      <c r="BHQ35"/>
      <c r="BHR35"/>
      <c r="BHS35"/>
      <c r="BHT35"/>
      <c r="BHU35"/>
      <c r="BHV35"/>
      <c r="BHW35"/>
      <c r="BHX35"/>
      <c r="BHY35"/>
      <c r="BHZ35"/>
      <c r="BIA35"/>
      <c r="BIB35"/>
      <c r="BIC35"/>
      <c r="BID35"/>
      <c r="BIE35"/>
      <c r="BIF35"/>
      <c r="BIG35"/>
      <c r="BIH35"/>
      <c r="BII35"/>
      <c r="BIJ35"/>
      <c r="BIK35"/>
      <c r="BIL35"/>
      <c r="BIM35"/>
      <c r="BIN35"/>
      <c r="BIO35"/>
      <c r="BIP35"/>
      <c r="BIQ35"/>
      <c r="BIR35"/>
      <c r="BIS35"/>
      <c r="BIT35"/>
      <c r="BIU35"/>
      <c r="BIV35"/>
      <c r="BIW35"/>
      <c r="BIX35"/>
      <c r="BIY35"/>
      <c r="BIZ35"/>
      <c r="BJA35"/>
      <c r="BJB35"/>
      <c r="BJC35"/>
      <c r="BJD35"/>
      <c r="BJE35"/>
      <c r="BJF35"/>
      <c r="BJG35"/>
      <c r="BJH35"/>
      <c r="BJI35"/>
      <c r="BJJ35"/>
      <c r="BJK35"/>
      <c r="BJL35"/>
      <c r="BJM35"/>
      <c r="BJN35"/>
      <c r="BJO35"/>
      <c r="BJP35"/>
      <c r="BJQ35"/>
      <c r="BJR35"/>
      <c r="BJS35"/>
      <c r="BJT35"/>
      <c r="BJU35"/>
      <c r="BJV35"/>
      <c r="BJW35"/>
      <c r="BJX35"/>
      <c r="BJY35"/>
      <c r="BJZ35"/>
      <c r="BKA35"/>
      <c r="BKB35"/>
      <c r="BKC35"/>
      <c r="BKD35"/>
      <c r="BKE35"/>
      <c r="BKF35"/>
      <c r="BKG35"/>
      <c r="BKH35"/>
      <c r="BKI35"/>
      <c r="BKJ35"/>
      <c r="BKK35"/>
      <c r="BKL35"/>
      <c r="BKM35"/>
      <c r="BKN35"/>
      <c r="BKO35"/>
      <c r="BKP35"/>
      <c r="BKQ35"/>
      <c r="BKR35"/>
      <c r="BKS35"/>
      <c r="BKT35"/>
      <c r="BKU35"/>
      <c r="BKV35"/>
      <c r="BKW35"/>
      <c r="BKX35"/>
      <c r="BKY35"/>
      <c r="BKZ35"/>
      <c r="BLA35"/>
      <c r="BLB35"/>
      <c r="BLC35"/>
      <c r="BLD35"/>
      <c r="BLE35"/>
      <c r="BLF35"/>
      <c r="BLG35"/>
      <c r="BLH35"/>
      <c r="BLI35"/>
      <c r="BLJ35"/>
      <c r="BLK35"/>
      <c r="BLL35"/>
      <c r="BLM35"/>
      <c r="BLN35"/>
      <c r="BLO35"/>
      <c r="BLP35"/>
      <c r="BLQ35"/>
      <c r="BLR35"/>
      <c r="BLS35"/>
      <c r="BLT35"/>
      <c r="BLU35"/>
      <c r="BLV35"/>
      <c r="BLW35"/>
      <c r="BLX35"/>
      <c r="BLY35"/>
      <c r="BLZ35"/>
      <c r="BMA35"/>
      <c r="BMB35"/>
      <c r="BMC35"/>
      <c r="BMD35"/>
      <c r="BME35"/>
      <c r="BMF35"/>
      <c r="BMG35"/>
      <c r="BMH35"/>
      <c r="BMI35"/>
      <c r="BMJ35"/>
      <c r="BMK35"/>
      <c r="BML35"/>
      <c r="BMM35"/>
      <c r="BMN35"/>
      <c r="BMO35"/>
      <c r="BMP35"/>
      <c r="BMQ35"/>
      <c r="BMR35"/>
      <c r="BMS35"/>
      <c r="BMT35"/>
      <c r="BMU35"/>
      <c r="BMV35"/>
      <c r="BMW35"/>
      <c r="BMX35"/>
      <c r="BMY35"/>
      <c r="BMZ35"/>
      <c r="BNA35"/>
      <c r="BNB35"/>
      <c r="BNC35"/>
      <c r="BND35"/>
      <c r="BNE35"/>
      <c r="BNF35"/>
      <c r="BNG35"/>
      <c r="BNH35"/>
      <c r="BNI35"/>
      <c r="BNJ35"/>
      <c r="BNK35"/>
      <c r="BNL35"/>
      <c r="BNM35"/>
      <c r="BNN35"/>
      <c r="BNO35"/>
      <c r="BNP35"/>
      <c r="BNQ35"/>
      <c r="BNR35"/>
      <c r="BNS35"/>
      <c r="BNT35"/>
      <c r="BNU35"/>
      <c r="BNV35"/>
      <c r="BNW35"/>
      <c r="BNX35"/>
      <c r="BNY35"/>
      <c r="BNZ35"/>
      <c r="BOA35"/>
      <c r="BOB35"/>
      <c r="BOC35"/>
      <c r="BOD35"/>
      <c r="BOE35"/>
      <c r="BOF35"/>
      <c r="BOG35"/>
      <c r="BOH35"/>
      <c r="BOI35"/>
      <c r="BOJ35"/>
      <c r="BOK35"/>
      <c r="BOL35"/>
      <c r="BOM35"/>
      <c r="BON35"/>
      <c r="BOO35"/>
      <c r="BOP35"/>
      <c r="BOQ35"/>
      <c r="BOR35"/>
      <c r="BOS35"/>
      <c r="BOT35"/>
      <c r="BOU35"/>
      <c r="BOV35"/>
      <c r="BOW35"/>
      <c r="BOX35"/>
      <c r="BOY35"/>
      <c r="BOZ35"/>
      <c r="BPA35"/>
      <c r="BPB35"/>
      <c r="BPC35"/>
      <c r="BPD35"/>
      <c r="BPE35"/>
      <c r="BPF35"/>
      <c r="BPG35"/>
      <c r="BPH35"/>
      <c r="BPI35"/>
      <c r="BPJ35"/>
      <c r="BPK35"/>
      <c r="BPL35"/>
      <c r="BPM35"/>
      <c r="BPN35"/>
      <c r="BPO35"/>
      <c r="BPP35"/>
      <c r="BPQ35"/>
      <c r="BPR35"/>
      <c r="BPS35"/>
      <c r="BPT35"/>
      <c r="BPU35"/>
      <c r="BPV35"/>
      <c r="BPW35"/>
      <c r="BPX35"/>
      <c r="BPY35"/>
      <c r="BPZ35"/>
      <c r="BQA35"/>
      <c r="BQB35"/>
      <c r="BQC35"/>
      <c r="BQD35"/>
      <c r="BQE35"/>
      <c r="BQF35"/>
      <c r="BQG35"/>
      <c r="BQH35"/>
      <c r="BQI35"/>
      <c r="BQJ35"/>
      <c r="BQK35"/>
      <c r="BQL35"/>
      <c r="BQM35"/>
      <c r="BQN35"/>
      <c r="BQO35"/>
      <c r="BQP35"/>
      <c r="BQQ35"/>
      <c r="BQR35"/>
      <c r="BQS35"/>
      <c r="BQT35"/>
      <c r="BQU35"/>
      <c r="BQV35"/>
      <c r="BQW35"/>
      <c r="BQX35"/>
      <c r="BQY35"/>
      <c r="BQZ35"/>
      <c r="BRA35"/>
      <c r="BRB35"/>
      <c r="BRC35"/>
      <c r="BRD35"/>
      <c r="BRE35"/>
      <c r="BRF35"/>
      <c r="BRG35"/>
      <c r="BRH35"/>
      <c r="BRI35"/>
      <c r="BRJ35"/>
      <c r="BRK35"/>
      <c r="BRL35"/>
      <c r="BRM35"/>
      <c r="BRN35"/>
      <c r="BRO35"/>
      <c r="BRP35"/>
      <c r="BRQ35"/>
      <c r="BRR35"/>
      <c r="BRS35"/>
      <c r="BRT35"/>
      <c r="BRU35"/>
      <c r="BRV35"/>
      <c r="BRW35"/>
      <c r="BRX35"/>
      <c r="BRY35"/>
      <c r="BRZ35"/>
      <c r="BSA35"/>
      <c r="BSB35"/>
      <c r="BSC35"/>
      <c r="BSD35"/>
      <c r="BSE35"/>
      <c r="BSF35"/>
      <c r="BSG35"/>
      <c r="BSH35"/>
      <c r="BSI35"/>
      <c r="BSJ35"/>
      <c r="BSK35"/>
      <c r="BSL35"/>
      <c r="BSM35"/>
      <c r="BSN35"/>
      <c r="BSO35"/>
      <c r="BSP35"/>
      <c r="BSQ35"/>
      <c r="BSR35"/>
      <c r="BSS35"/>
      <c r="BST35"/>
      <c r="BSU35"/>
      <c r="BSV35"/>
      <c r="BSW35"/>
      <c r="BSX35"/>
      <c r="BSY35"/>
      <c r="BSZ35"/>
      <c r="BTA35"/>
      <c r="BTB35"/>
      <c r="BTC35"/>
      <c r="BTD35"/>
      <c r="BTE35"/>
      <c r="BTF35"/>
      <c r="BTG35"/>
      <c r="BTH35"/>
      <c r="BTI35"/>
      <c r="BTJ35"/>
      <c r="BTK35"/>
      <c r="BTL35"/>
      <c r="BTM35"/>
      <c r="BTN35"/>
      <c r="BTO35"/>
      <c r="BTP35"/>
      <c r="BTQ35"/>
      <c r="BTR35"/>
      <c r="BTS35"/>
      <c r="BTT35"/>
      <c r="BTU35"/>
      <c r="BTV35"/>
      <c r="BTW35"/>
      <c r="BTX35"/>
      <c r="BTY35"/>
      <c r="BTZ35"/>
      <c r="BUA35"/>
      <c r="BUB35"/>
      <c r="BUC35"/>
      <c r="BUD35"/>
      <c r="BUE35"/>
      <c r="BUF35"/>
      <c r="BUG35"/>
      <c r="BUH35"/>
      <c r="BUI35"/>
      <c r="BUJ35"/>
      <c r="BUK35"/>
      <c r="BUL35"/>
      <c r="BUM35"/>
      <c r="BUN35"/>
      <c r="BUO35"/>
      <c r="BUP35"/>
      <c r="BUQ35"/>
      <c r="BUR35"/>
      <c r="BUS35"/>
      <c r="BUT35"/>
      <c r="BUU35"/>
      <c r="BUV35"/>
      <c r="BUW35"/>
      <c r="BUX35"/>
      <c r="BUY35"/>
      <c r="BUZ35"/>
      <c r="BVA35"/>
      <c r="BVB35"/>
      <c r="BVC35"/>
      <c r="BVD35"/>
      <c r="BVE35"/>
      <c r="BVF35"/>
      <c r="BVG35"/>
      <c r="BVH35"/>
      <c r="BVI35"/>
      <c r="BVJ35"/>
      <c r="BVK35"/>
      <c r="BVL35"/>
      <c r="BVM35"/>
      <c r="BVN35"/>
      <c r="BVO35"/>
      <c r="BVP35"/>
      <c r="BVQ35"/>
      <c r="BVR35"/>
      <c r="BVS35"/>
      <c r="BVT35"/>
      <c r="BVU35"/>
      <c r="BVV35"/>
      <c r="BVW35"/>
      <c r="BVX35"/>
      <c r="BVY35"/>
      <c r="BVZ35"/>
      <c r="BWA35"/>
      <c r="BWB35"/>
      <c r="BWC35"/>
      <c r="BWD35"/>
      <c r="BWE35"/>
      <c r="BWF35"/>
      <c r="BWG35"/>
      <c r="BWH35"/>
      <c r="BWI35"/>
      <c r="BWJ35"/>
      <c r="BWK35"/>
      <c r="BWL35"/>
      <c r="BWM35"/>
      <c r="BWN35"/>
      <c r="BWO35"/>
      <c r="BWP35"/>
      <c r="BWQ35"/>
      <c r="BWR35"/>
      <c r="BWS35"/>
      <c r="BWT35"/>
      <c r="BWU35"/>
      <c r="BWV35"/>
      <c r="BWW35"/>
      <c r="BWX35"/>
      <c r="BWY35"/>
      <c r="BWZ35"/>
      <c r="BXA35"/>
      <c r="BXB35"/>
      <c r="BXC35"/>
      <c r="BXD35"/>
      <c r="BXE35"/>
    </row>
    <row r="36" spans="4:1981" x14ac:dyDescent="0.25">
      <c r="D36" s="28" t="s">
        <v>70</v>
      </c>
      <c r="E36" s="7" t="s">
        <v>65</v>
      </c>
      <c r="F36" s="7" t="s">
        <v>65</v>
      </c>
      <c r="G36" s="7" t="s">
        <v>65</v>
      </c>
      <c r="H36" s="7" t="s">
        <v>65</v>
      </c>
      <c r="I36" s="7" t="s">
        <v>65</v>
      </c>
      <c r="J36" s="7" t="s">
        <v>65</v>
      </c>
      <c r="K36" s="7" t="s">
        <v>65</v>
      </c>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c r="AMK36"/>
      <c r="AML36"/>
      <c r="AMM36"/>
      <c r="AMN36"/>
      <c r="AMO36"/>
      <c r="AMP36"/>
      <c r="AMQ36"/>
      <c r="AMR36"/>
      <c r="AMS36"/>
      <c r="AMT36"/>
      <c r="AMU36"/>
      <c r="AMV36"/>
      <c r="AMW36"/>
      <c r="AMX36"/>
      <c r="AMY36"/>
      <c r="AMZ36"/>
      <c r="ANA36"/>
      <c r="ANB36"/>
      <c r="ANC36"/>
      <c r="AND36"/>
      <c r="ANE36"/>
      <c r="ANF36"/>
      <c r="ANG36"/>
      <c r="ANH36"/>
      <c r="ANI36"/>
      <c r="ANJ36"/>
      <c r="ANK36"/>
      <c r="ANL36"/>
      <c r="ANM36"/>
      <c r="ANN36"/>
      <c r="ANO36"/>
      <c r="ANP36"/>
      <c r="ANQ36"/>
      <c r="ANR36"/>
      <c r="ANS36"/>
      <c r="ANT36"/>
      <c r="ANU36"/>
      <c r="ANV36"/>
      <c r="ANW36"/>
      <c r="ANX36"/>
      <c r="ANY36"/>
      <c r="ANZ36"/>
      <c r="AOA36"/>
      <c r="AOB36"/>
      <c r="AOC36"/>
      <c r="AOD36"/>
      <c r="AOE36"/>
      <c r="AOF36"/>
      <c r="AOG36"/>
      <c r="AOH36"/>
      <c r="AOI36"/>
      <c r="AOJ36"/>
      <c r="AOK36"/>
      <c r="AOL36"/>
      <c r="AOM36"/>
      <c r="AON36"/>
      <c r="AOO36"/>
      <c r="AOP36"/>
      <c r="AOQ36"/>
      <c r="AOR36"/>
      <c r="AOS36"/>
      <c r="AOT36"/>
      <c r="AOU36"/>
      <c r="AOV36"/>
      <c r="AOW36"/>
      <c r="AOX36"/>
      <c r="AOY36"/>
      <c r="AOZ36"/>
      <c r="APA36"/>
      <c r="APB36"/>
      <c r="APC36"/>
      <c r="APD36"/>
      <c r="APE36"/>
      <c r="APF36"/>
      <c r="APG36"/>
      <c r="APH36"/>
      <c r="API36"/>
      <c r="APJ36"/>
      <c r="APK36"/>
      <c r="APL36"/>
      <c r="APM36"/>
      <c r="APN36"/>
      <c r="APO36"/>
      <c r="APP36"/>
      <c r="APQ36"/>
      <c r="APR36"/>
      <c r="APS36"/>
      <c r="APT36"/>
      <c r="APU36"/>
      <c r="APV36"/>
      <c r="APW36"/>
      <c r="APX36"/>
      <c r="APY36"/>
      <c r="APZ36"/>
      <c r="AQA36"/>
      <c r="AQB36"/>
      <c r="AQC36"/>
      <c r="AQD36"/>
      <c r="AQE36"/>
      <c r="AQF36"/>
      <c r="AQG36"/>
      <c r="AQH36"/>
      <c r="AQI36"/>
      <c r="AQJ36"/>
      <c r="AQK36"/>
      <c r="AQL36"/>
      <c r="AQM36"/>
      <c r="AQN36"/>
      <c r="AQO36"/>
      <c r="AQP36"/>
      <c r="AQQ36"/>
      <c r="AQR36"/>
      <c r="AQS36"/>
      <c r="AQT36"/>
      <c r="AQU36"/>
      <c r="AQV36"/>
      <c r="AQW36"/>
      <c r="AQX36"/>
      <c r="AQY36"/>
      <c r="AQZ36"/>
      <c r="ARA36"/>
      <c r="ARB36"/>
      <c r="ARC36"/>
      <c r="ARD36"/>
      <c r="ARE36"/>
      <c r="ARF36"/>
      <c r="ARG36"/>
      <c r="ARH36"/>
      <c r="ARI36"/>
      <c r="ARJ36"/>
      <c r="ARK36"/>
      <c r="ARL36"/>
      <c r="ARM36"/>
      <c r="ARN36"/>
      <c r="ARO36"/>
      <c r="ARP36"/>
      <c r="ARQ36"/>
      <c r="ARR36"/>
      <c r="ARS36"/>
      <c r="ART36"/>
      <c r="ARU36"/>
      <c r="ARV36"/>
      <c r="ARW36"/>
      <c r="ARX36"/>
      <c r="ARY36"/>
      <c r="ARZ36"/>
      <c r="ASA36"/>
      <c r="ASB36"/>
      <c r="ASC36"/>
      <c r="ASD36"/>
      <c r="ASE36"/>
      <c r="ASF36"/>
      <c r="ASG36"/>
      <c r="ASH36"/>
      <c r="ASI36"/>
      <c r="ASJ36"/>
      <c r="ASK36"/>
      <c r="ASL36"/>
      <c r="ASM36"/>
      <c r="ASN36"/>
      <c r="ASO36"/>
      <c r="ASP36"/>
      <c r="ASQ36"/>
      <c r="ASR36"/>
      <c r="ASS36"/>
      <c r="AST36"/>
      <c r="ASU36"/>
      <c r="ASV36"/>
      <c r="ASW36"/>
      <c r="ASX36"/>
      <c r="ASY36"/>
      <c r="ASZ36"/>
      <c r="ATA36"/>
      <c r="ATB36"/>
      <c r="ATC36"/>
      <c r="ATD36"/>
      <c r="ATE36"/>
      <c r="ATF36"/>
      <c r="ATG36"/>
      <c r="ATH36"/>
      <c r="ATI36"/>
      <c r="ATJ36"/>
      <c r="ATK36"/>
      <c r="ATL36"/>
      <c r="ATM36"/>
      <c r="ATN36"/>
      <c r="ATO36"/>
      <c r="ATP36"/>
      <c r="ATQ36"/>
      <c r="ATR36"/>
      <c r="ATS36"/>
      <c r="ATT36"/>
      <c r="ATU36"/>
      <c r="ATV36"/>
      <c r="ATW36"/>
      <c r="ATX36"/>
      <c r="ATY36"/>
      <c r="ATZ36"/>
      <c r="AUA36"/>
      <c r="AUB36"/>
      <c r="AUC36"/>
      <c r="AUD36"/>
      <c r="AUE36"/>
      <c r="AUF36"/>
      <c r="AUG36"/>
      <c r="AUH36"/>
      <c r="AUI36"/>
      <c r="AUJ36"/>
      <c r="AUK36"/>
      <c r="AUL36"/>
      <c r="AUM36"/>
      <c r="AUN36"/>
      <c r="AUO36"/>
      <c r="AUP36"/>
      <c r="AUQ36"/>
      <c r="AUR36"/>
      <c r="AUS36"/>
      <c r="AUT36"/>
      <c r="AUU36"/>
      <c r="AUV36"/>
      <c r="AUW36"/>
      <c r="AUX36"/>
      <c r="AUY36"/>
      <c r="AUZ36"/>
      <c r="AVA36"/>
      <c r="AVB36"/>
      <c r="AVC36"/>
      <c r="AVD36"/>
      <c r="AVE36"/>
      <c r="AVF36"/>
      <c r="AVG36"/>
      <c r="AVH36"/>
      <c r="AVI36"/>
      <c r="AVJ36"/>
      <c r="AVK36"/>
      <c r="AVL36"/>
      <c r="AVM36"/>
      <c r="AVN36"/>
      <c r="AVO36"/>
      <c r="AVP36"/>
      <c r="AVQ36"/>
      <c r="AVR36"/>
      <c r="AVS36"/>
      <c r="AVT36"/>
      <c r="AVU36"/>
      <c r="AVV36"/>
      <c r="AVW36"/>
      <c r="AVX36"/>
      <c r="AVY36"/>
      <c r="AVZ36"/>
      <c r="AWA36"/>
      <c r="AWB36"/>
      <c r="AWC36"/>
      <c r="AWD36"/>
      <c r="AWE36"/>
      <c r="AWF36"/>
      <c r="AWG36"/>
      <c r="AWH36"/>
      <c r="AWI36"/>
      <c r="AWJ36"/>
      <c r="AWK36"/>
      <c r="AWL36"/>
      <c r="AWM36"/>
      <c r="AWN36"/>
      <c r="AWO36"/>
      <c r="AWP36"/>
      <c r="AWQ36"/>
      <c r="AWR36"/>
      <c r="AWS36"/>
      <c r="AWT36"/>
      <c r="AWU36"/>
      <c r="AWV36"/>
      <c r="AWW36"/>
      <c r="AWX36"/>
      <c r="AWY36"/>
      <c r="AWZ36"/>
      <c r="AXA36"/>
      <c r="AXB36"/>
      <c r="AXC36"/>
      <c r="AXD36"/>
      <c r="AXE36"/>
      <c r="AXF36"/>
      <c r="AXG36"/>
      <c r="AXH36"/>
      <c r="AXI36"/>
      <c r="AXJ36"/>
      <c r="AXK36"/>
      <c r="AXL36"/>
      <c r="AXM36"/>
      <c r="AXN36"/>
      <c r="AXO36"/>
      <c r="AXP36"/>
      <c r="AXQ36"/>
      <c r="AXR36"/>
      <c r="AXS36"/>
      <c r="AXT36"/>
      <c r="AXU36"/>
      <c r="AXV36"/>
      <c r="AXW36"/>
      <c r="AXX36"/>
      <c r="AXY36"/>
      <c r="AXZ36"/>
      <c r="AYA36"/>
      <c r="AYB36"/>
      <c r="AYC36"/>
      <c r="AYD36"/>
      <c r="AYE36"/>
      <c r="AYF36"/>
      <c r="AYG36"/>
      <c r="AYH36"/>
      <c r="AYI36"/>
      <c r="AYJ36"/>
      <c r="AYK36"/>
      <c r="AYL36"/>
      <c r="AYM36"/>
      <c r="AYN36"/>
      <c r="AYO36"/>
      <c r="AYP36"/>
      <c r="AYQ36"/>
      <c r="AYR36"/>
      <c r="AYS36"/>
      <c r="AYT36"/>
      <c r="AYU36"/>
      <c r="AYV36"/>
      <c r="AYW36"/>
      <c r="AYX36"/>
      <c r="AYY36"/>
      <c r="AYZ36"/>
      <c r="AZA36"/>
      <c r="AZB36"/>
      <c r="AZC36"/>
      <c r="AZD36"/>
      <c r="AZE36"/>
      <c r="AZF36"/>
      <c r="AZG36"/>
      <c r="AZH36"/>
      <c r="AZI36"/>
      <c r="AZJ36"/>
      <c r="AZK36"/>
      <c r="AZL36"/>
      <c r="AZM36"/>
      <c r="AZN36"/>
      <c r="AZO36"/>
      <c r="AZP36"/>
      <c r="AZQ36"/>
      <c r="AZR36"/>
      <c r="AZS36"/>
      <c r="AZT36"/>
      <c r="AZU36"/>
      <c r="AZV36"/>
      <c r="AZW36"/>
      <c r="AZX36"/>
      <c r="AZY36"/>
      <c r="AZZ36"/>
      <c r="BAA36"/>
      <c r="BAB36"/>
      <c r="BAC36"/>
      <c r="BAD36"/>
      <c r="BAE36"/>
      <c r="BAF36"/>
      <c r="BAG36"/>
      <c r="BAH36"/>
      <c r="BAI36"/>
      <c r="BAJ36"/>
      <c r="BAK36"/>
      <c r="BAL36"/>
      <c r="BAM36"/>
      <c r="BAN36"/>
      <c r="BAO36"/>
      <c r="BAP36"/>
      <c r="BAQ36"/>
      <c r="BAR36"/>
      <c r="BAS36"/>
      <c r="BAT36"/>
      <c r="BAU36"/>
      <c r="BAV36"/>
      <c r="BAW36"/>
      <c r="BAX36"/>
      <c r="BAY36"/>
      <c r="BAZ36"/>
      <c r="BBA36"/>
      <c r="BBB36"/>
      <c r="BBC36"/>
      <c r="BBD36"/>
      <c r="BBE36"/>
      <c r="BBF36"/>
      <c r="BBG36"/>
      <c r="BBH36"/>
      <c r="BBI36"/>
      <c r="BBJ36"/>
      <c r="BBK36"/>
      <c r="BBL36"/>
      <c r="BBM36"/>
      <c r="BBN36"/>
      <c r="BBO36"/>
      <c r="BBP36"/>
      <c r="BBQ36"/>
      <c r="BBR36"/>
      <c r="BBS36"/>
      <c r="BBT36"/>
      <c r="BBU36"/>
      <c r="BBV36"/>
      <c r="BBW36"/>
      <c r="BBX36"/>
      <c r="BBY36"/>
      <c r="BBZ36"/>
      <c r="BCA36"/>
      <c r="BCB36"/>
      <c r="BCC36"/>
      <c r="BCD36"/>
      <c r="BCE36"/>
      <c r="BCF36"/>
      <c r="BCG36"/>
      <c r="BCH36"/>
      <c r="BCI36"/>
      <c r="BCJ36"/>
      <c r="BCK36"/>
      <c r="BCL36"/>
      <c r="BCM36"/>
      <c r="BCN36"/>
      <c r="BCO36"/>
      <c r="BCP36"/>
      <c r="BCQ36"/>
      <c r="BCR36"/>
      <c r="BCS36"/>
      <c r="BCT36"/>
      <c r="BCU36"/>
      <c r="BCV36"/>
      <c r="BCW36"/>
      <c r="BCX36"/>
      <c r="BCY36"/>
      <c r="BCZ36"/>
      <c r="BDA36"/>
      <c r="BDB36"/>
      <c r="BDC36"/>
      <c r="BDD36"/>
      <c r="BDE36"/>
      <c r="BDF36"/>
      <c r="BDG36"/>
      <c r="BDH36"/>
      <c r="BDI36"/>
      <c r="BDJ36"/>
      <c r="BDK36"/>
      <c r="BDL36"/>
      <c r="BDM36"/>
      <c r="BDN36"/>
      <c r="BDO36"/>
      <c r="BDP36"/>
      <c r="BDQ36"/>
      <c r="BDR36"/>
      <c r="BDS36"/>
      <c r="BDT36"/>
      <c r="BDU36"/>
      <c r="BDV36"/>
      <c r="BDW36"/>
      <c r="BDX36"/>
      <c r="BDY36"/>
      <c r="BDZ36"/>
      <c r="BEA36"/>
      <c r="BEB36"/>
      <c r="BEC36"/>
      <c r="BED36"/>
      <c r="BEE36"/>
      <c r="BEF36"/>
      <c r="BEG36"/>
      <c r="BEH36"/>
      <c r="BEI36"/>
      <c r="BEJ36"/>
      <c r="BEK36"/>
      <c r="BEL36"/>
      <c r="BEM36"/>
      <c r="BEN36"/>
      <c r="BEO36"/>
      <c r="BEP36"/>
      <c r="BEQ36"/>
      <c r="BER36"/>
      <c r="BES36"/>
      <c r="BET36"/>
      <c r="BEU36"/>
      <c r="BEV36"/>
      <c r="BEW36"/>
      <c r="BEX36"/>
      <c r="BEY36"/>
      <c r="BEZ36"/>
      <c r="BFA36"/>
      <c r="BFB36"/>
      <c r="BFC36"/>
      <c r="BFD36"/>
      <c r="BFE36"/>
      <c r="BFF36"/>
      <c r="BFG36"/>
      <c r="BFH36"/>
      <c r="BFI36"/>
      <c r="BFJ36"/>
      <c r="BFK36"/>
      <c r="BFL36"/>
      <c r="BFM36"/>
      <c r="BFN36"/>
      <c r="BFO36"/>
      <c r="BFP36"/>
      <c r="BFQ36"/>
      <c r="BFR36"/>
      <c r="BFS36"/>
      <c r="BFT36"/>
      <c r="BFU36"/>
      <c r="BFV36"/>
      <c r="BFW36"/>
      <c r="BFX36"/>
      <c r="BFY36"/>
      <c r="BFZ36"/>
      <c r="BGA36"/>
      <c r="BGB36"/>
      <c r="BGC36"/>
      <c r="BGD36"/>
      <c r="BGE36"/>
      <c r="BGF36"/>
      <c r="BGG36"/>
      <c r="BGH36"/>
      <c r="BGI36"/>
      <c r="BGJ36"/>
      <c r="BGK36"/>
      <c r="BGL36"/>
      <c r="BGM36"/>
      <c r="BGN36"/>
      <c r="BGO36"/>
      <c r="BGP36"/>
      <c r="BGQ36"/>
      <c r="BGR36"/>
      <c r="BGS36"/>
      <c r="BGT36"/>
      <c r="BGU36"/>
      <c r="BGV36"/>
      <c r="BGW36"/>
      <c r="BGX36"/>
      <c r="BGY36"/>
      <c r="BGZ36"/>
      <c r="BHA36"/>
      <c r="BHB36"/>
      <c r="BHC36"/>
      <c r="BHD36"/>
      <c r="BHE36"/>
      <c r="BHF36"/>
      <c r="BHG36"/>
      <c r="BHH36"/>
      <c r="BHI36"/>
      <c r="BHJ36"/>
      <c r="BHK36"/>
      <c r="BHL36"/>
      <c r="BHM36"/>
      <c r="BHN36"/>
      <c r="BHO36"/>
      <c r="BHP36"/>
      <c r="BHQ36"/>
      <c r="BHR36"/>
      <c r="BHS36"/>
      <c r="BHT36"/>
      <c r="BHU36"/>
      <c r="BHV36"/>
      <c r="BHW36"/>
      <c r="BHX36"/>
      <c r="BHY36"/>
      <c r="BHZ36"/>
      <c r="BIA36"/>
      <c r="BIB36"/>
      <c r="BIC36"/>
      <c r="BID36"/>
      <c r="BIE36"/>
      <c r="BIF36"/>
      <c r="BIG36"/>
      <c r="BIH36"/>
      <c r="BII36"/>
      <c r="BIJ36"/>
      <c r="BIK36"/>
      <c r="BIL36"/>
      <c r="BIM36"/>
      <c r="BIN36"/>
      <c r="BIO36"/>
      <c r="BIP36"/>
      <c r="BIQ36"/>
      <c r="BIR36"/>
      <c r="BIS36"/>
      <c r="BIT36"/>
      <c r="BIU36"/>
      <c r="BIV36"/>
      <c r="BIW36"/>
      <c r="BIX36"/>
      <c r="BIY36"/>
      <c r="BIZ36"/>
      <c r="BJA36"/>
      <c r="BJB36"/>
      <c r="BJC36"/>
      <c r="BJD36"/>
      <c r="BJE36"/>
      <c r="BJF36"/>
      <c r="BJG36"/>
      <c r="BJH36"/>
      <c r="BJI36"/>
      <c r="BJJ36"/>
      <c r="BJK36"/>
      <c r="BJL36"/>
      <c r="BJM36"/>
      <c r="BJN36"/>
      <c r="BJO36"/>
      <c r="BJP36"/>
      <c r="BJQ36"/>
      <c r="BJR36"/>
      <c r="BJS36"/>
      <c r="BJT36"/>
      <c r="BJU36"/>
      <c r="BJV36"/>
      <c r="BJW36"/>
      <c r="BJX36"/>
      <c r="BJY36"/>
      <c r="BJZ36"/>
      <c r="BKA36"/>
      <c r="BKB36"/>
      <c r="BKC36"/>
      <c r="BKD36"/>
      <c r="BKE36"/>
      <c r="BKF36"/>
      <c r="BKG36"/>
      <c r="BKH36"/>
      <c r="BKI36"/>
      <c r="BKJ36"/>
      <c r="BKK36"/>
      <c r="BKL36"/>
      <c r="BKM36"/>
      <c r="BKN36"/>
      <c r="BKO36"/>
      <c r="BKP36"/>
      <c r="BKQ36"/>
      <c r="BKR36"/>
      <c r="BKS36"/>
      <c r="BKT36"/>
      <c r="BKU36"/>
      <c r="BKV36"/>
      <c r="BKW36"/>
      <c r="BKX36"/>
      <c r="BKY36"/>
      <c r="BKZ36"/>
      <c r="BLA36"/>
      <c r="BLB36"/>
      <c r="BLC36"/>
      <c r="BLD36"/>
      <c r="BLE36"/>
      <c r="BLF36"/>
      <c r="BLG36"/>
      <c r="BLH36"/>
      <c r="BLI36"/>
      <c r="BLJ36"/>
      <c r="BLK36"/>
      <c r="BLL36"/>
      <c r="BLM36"/>
      <c r="BLN36"/>
      <c r="BLO36"/>
      <c r="BLP36"/>
      <c r="BLQ36"/>
      <c r="BLR36"/>
      <c r="BLS36"/>
      <c r="BLT36"/>
      <c r="BLU36"/>
      <c r="BLV36"/>
      <c r="BLW36"/>
      <c r="BLX36"/>
      <c r="BLY36"/>
      <c r="BLZ36"/>
      <c r="BMA36"/>
      <c r="BMB36"/>
      <c r="BMC36"/>
      <c r="BMD36"/>
      <c r="BME36"/>
      <c r="BMF36"/>
      <c r="BMG36"/>
      <c r="BMH36"/>
      <c r="BMI36"/>
      <c r="BMJ36"/>
      <c r="BMK36"/>
      <c r="BML36"/>
      <c r="BMM36"/>
      <c r="BMN36"/>
      <c r="BMO36"/>
      <c r="BMP36"/>
      <c r="BMQ36"/>
      <c r="BMR36"/>
      <c r="BMS36"/>
      <c r="BMT36"/>
      <c r="BMU36"/>
      <c r="BMV36"/>
      <c r="BMW36"/>
      <c r="BMX36"/>
      <c r="BMY36"/>
      <c r="BMZ36"/>
      <c r="BNA36"/>
      <c r="BNB36"/>
      <c r="BNC36"/>
      <c r="BND36"/>
      <c r="BNE36"/>
      <c r="BNF36"/>
      <c r="BNG36"/>
      <c r="BNH36"/>
      <c r="BNI36"/>
      <c r="BNJ36"/>
      <c r="BNK36"/>
      <c r="BNL36"/>
      <c r="BNM36"/>
      <c r="BNN36"/>
      <c r="BNO36"/>
      <c r="BNP36"/>
      <c r="BNQ36"/>
      <c r="BNR36"/>
      <c r="BNS36"/>
      <c r="BNT36"/>
      <c r="BNU36"/>
      <c r="BNV36"/>
      <c r="BNW36"/>
      <c r="BNX36"/>
      <c r="BNY36"/>
      <c r="BNZ36"/>
      <c r="BOA36"/>
      <c r="BOB36"/>
      <c r="BOC36"/>
      <c r="BOD36"/>
      <c r="BOE36"/>
      <c r="BOF36"/>
      <c r="BOG36"/>
      <c r="BOH36"/>
      <c r="BOI36"/>
      <c r="BOJ36"/>
      <c r="BOK36"/>
      <c r="BOL36"/>
      <c r="BOM36"/>
      <c r="BON36"/>
      <c r="BOO36"/>
      <c r="BOP36"/>
      <c r="BOQ36"/>
      <c r="BOR36"/>
      <c r="BOS36"/>
      <c r="BOT36"/>
      <c r="BOU36"/>
      <c r="BOV36"/>
      <c r="BOW36"/>
      <c r="BOX36"/>
      <c r="BOY36"/>
      <c r="BOZ36"/>
      <c r="BPA36"/>
      <c r="BPB36"/>
      <c r="BPC36"/>
      <c r="BPD36"/>
      <c r="BPE36"/>
      <c r="BPF36"/>
      <c r="BPG36"/>
      <c r="BPH36"/>
      <c r="BPI36"/>
      <c r="BPJ36"/>
      <c r="BPK36"/>
      <c r="BPL36"/>
      <c r="BPM36"/>
      <c r="BPN36"/>
      <c r="BPO36"/>
      <c r="BPP36"/>
      <c r="BPQ36"/>
      <c r="BPR36"/>
      <c r="BPS36"/>
      <c r="BPT36"/>
      <c r="BPU36"/>
      <c r="BPV36"/>
      <c r="BPW36"/>
      <c r="BPX36"/>
      <c r="BPY36"/>
      <c r="BPZ36"/>
      <c r="BQA36"/>
      <c r="BQB36"/>
      <c r="BQC36"/>
      <c r="BQD36"/>
      <c r="BQE36"/>
      <c r="BQF36"/>
      <c r="BQG36"/>
      <c r="BQH36"/>
      <c r="BQI36"/>
      <c r="BQJ36"/>
      <c r="BQK36"/>
      <c r="BQL36"/>
      <c r="BQM36"/>
      <c r="BQN36"/>
      <c r="BQO36"/>
      <c r="BQP36"/>
      <c r="BQQ36"/>
      <c r="BQR36"/>
      <c r="BQS36"/>
      <c r="BQT36"/>
      <c r="BQU36"/>
      <c r="BQV36"/>
      <c r="BQW36"/>
      <c r="BQX36"/>
      <c r="BQY36"/>
      <c r="BQZ36"/>
      <c r="BRA36"/>
      <c r="BRB36"/>
      <c r="BRC36"/>
      <c r="BRD36"/>
      <c r="BRE36"/>
      <c r="BRF36"/>
      <c r="BRG36"/>
      <c r="BRH36"/>
      <c r="BRI36"/>
      <c r="BRJ36"/>
      <c r="BRK36"/>
      <c r="BRL36"/>
      <c r="BRM36"/>
      <c r="BRN36"/>
      <c r="BRO36"/>
      <c r="BRP36"/>
      <c r="BRQ36"/>
      <c r="BRR36"/>
      <c r="BRS36"/>
      <c r="BRT36"/>
      <c r="BRU36"/>
      <c r="BRV36"/>
      <c r="BRW36"/>
      <c r="BRX36"/>
      <c r="BRY36"/>
      <c r="BRZ36"/>
      <c r="BSA36"/>
      <c r="BSB36"/>
      <c r="BSC36"/>
      <c r="BSD36"/>
      <c r="BSE36"/>
      <c r="BSF36"/>
      <c r="BSG36"/>
      <c r="BSH36"/>
      <c r="BSI36"/>
      <c r="BSJ36"/>
      <c r="BSK36"/>
      <c r="BSL36"/>
      <c r="BSM36"/>
      <c r="BSN36"/>
      <c r="BSO36"/>
      <c r="BSP36"/>
      <c r="BSQ36"/>
      <c r="BSR36"/>
      <c r="BSS36"/>
      <c r="BST36"/>
      <c r="BSU36"/>
      <c r="BSV36"/>
      <c r="BSW36"/>
      <c r="BSX36"/>
      <c r="BSY36"/>
      <c r="BSZ36"/>
      <c r="BTA36"/>
      <c r="BTB36"/>
      <c r="BTC36"/>
      <c r="BTD36"/>
      <c r="BTE36"/>
      <c r="BTF36"/>
      <c r="BTG36"/>
      <c r="BTH36"/>
      <c r="BTI36"/>
      <c r="BTJ36"/>
      <c r="BTK36"/>
      <c r="BTL36"/>
      <c r="BTM36"/>
      <c r="BTN36"/>
      <c r="BTO36"/>
      <c r="BTP36"/>
      <c r="BTQ36"/>
      <c r="BTR36"/>
      <c r="BTS36"/>
      <c r="BTT36"/>
      <c r="BTU36"/>
      <c r="BTV36"/>
      <c r="BTW36"/>
      <c r="BTX36"/>
      <c r="BTY36"/>
      <c r="BTZ36"/>
      <c r="BUA36"/>
      <c r="BUB36"/>
      <c r="BUC36"/>
      <c r="BUD36"/>
      <c r="BUE36"/>
      <c r="BUF36"/>
      <c r="BUG36"/>
      <c r="BUH36"/>
      <c r="BUI36"/>
      <c r="BUJ36"/>
      <c r="BUK36"/>
      <c r="BUL36"/>
      <c r="BUM36"/>
      <c r="BUN36"/>
      <c r="BUO36"/>
      <c r="BUP36"/>
      <c r="BUQ36"/>
      <c r="BUR36"/>
      <c r="BUS36"/>
      <c r="BUT36"/>
      <c r="BUU36"/>
      <c r="BUV36"/>
      <c r="BUW36"/>
      <c r="BUX36"/>
      <c r="BUY36"/>
      <c r="BUZ36"/>
      <c r="BVA36"/>
      <c r="BVB36"/>
      <c r="BVC36"/>
      <c r="BVD36"/>
      <c r="BVE36"/>
      <c r="BVF36"/>
      <c r="BVG36"/>
      <c r="BVH36"/>
      <c r="BVI36"/>
      <c r="BVJ36"/>
      <c r="BVK36"/>
      <c r="BVL36"/>
      <c r="BVM36"/>
      <c r="BVN36"/>
      <c r="BVO36"/>
      <c r="BVP36"/>
      <c r="BVQ36"/>
      <c r="BVR36"/>
      <c r="BVS36"/>
      <c r="BVT36"/>
      <c r="BVU36"/>
      <c r="BVV36"/>
      <c r="BVW36"/>
      <c r="BVX36"/>
      <c r="BVY36"/>
      <c r="BVZ36"/>
      <c r="BWA36"/>
      <c r="BWB36"/>
      <c r="BWC36"/>
      <c r="BWD36"/>
      <c r="BWE36"/>
      <c r="BWF36"/>
      <c r="BWG36"/>
      <c r="BWH36"/>
      <c r="BWI36"/>
      <c r="BWJ36"/>
      <c r="BWK36"/>
      <c r="BWL36"/>
      <c r="BWM36"/>
      <c r="BWN36"/>
      <c r="BWO36"/>
      <c r="BWP36"/>
      <c r="BWQ36"/>
      <c r="BWR36"/>
      <c r="BWS36"/>
      <c r="BWT36"/>
      <c r="BWU36"/>
      <c r="BWV36"/>
      <c r="BWW36"/>
      <c r="BWX36"/>
      <c r="BWY36"/>
      <c r="BWZ36"/>
      <c r="BXA36"/>
      <c r="BXB36"/>
      <c r="BXC36"/>
      <c r="BXD36"/>
      <c r="BXE36"/>
    </row>
    <row r="37" spans="4:1981" x14ac:dyDescent="0.25">
      <c r="D37" s="28" t="s">
        <v>71</v>
      </c>
      <c r="E37" s="7" t="s">
        <v>65</v>
      </c>
      <c r="F37" s="7" t="s">
        <v>65</v>
      </c>
      <c r="G37" s="7" t="s">
        <v>65</v>
      </c>
      <c r="H37" s="7" t="s">
        <v>65</v>
      </c>
      <c r="I37" s="7" t="s">
        <v>65</v>
      </c>
      <c r="J37" s="7" t="s">
        <v>65</v>
      </c>
      <c r="K37" s="7" t="s">
        <v>65</v>
      </c>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c r="AMK37"/>
      <c r="AML37"/>
      <c r="AMM37"/>
      <c r="AMN37"/>
      <c r="AMO37"/>
      <c r="AMP37"/>
      <c r="AMQ37"/>
      <c r="AMR37"/>
      <c r="AMS37"/>
      <c r="AMT37"/>
      <c r="AMU37"/>
      <c r="AMV37"/>
      <c r="AMW37"/>
      <c r="AMX37"/>
      <c r="AMY37"/>
      <c r="AMZ37"/>
      <c r="ANA37"/>
      <c r="ANB37"/>
      <c r="ANC37"/>
      <c r="AND37"/>
      <c r="ANE37"/>
      <c r="ANF37"/>
      <c r="ANG37"/>
      <c r="ANH37"/>
      <c r="ANI37"/>
      <c r="ANJ37"/>
      <c r="ANK37"/>
      <c r="ANL37"/>
      <c r="ANM37"/>
      <c r="ANN37"/>
      <c r="ANO37"/>
      <c r="ANP37"/>
      <c r="ANQ37"/>
      <c r="ANR37"/>
      <c r="ANS37"/>
      <c r="ANT37"/>
      <c r="ANU37"/>
      <c r="ANV37"/>
      <c r="ANW37"/>
      <c r="ANX37"/>
      <c r="ANY37"/>
      <c r="ANZ37"/>
      <c r="AOA37"/>
      <c r="AOB37"/>
      <c r="AOC37"/>
      <c r="AOD37"/>
      <c r="AOE37"/>
      <c r="AOF37"/>
      <c r="AOG37"/>
      <c r="AOH37"/>
      <c r="AOI37"/>
      <c r="AOJ37"/>
      <c r="AOK37"/>
      <c r="AOL37"/>
      <c r="AOM37"/>
      <c r="AON37"/>
      <c r="AOO37"/>
      <c r="AOP37"/>
      <c r="AOQ37"/>
      <c r="AOR37"/>
      <c r="AOS37"/>
      <c r="AOT37"/>
      <c r="AOU37"/>
      <c r="AOV37"/>
      <c r="AOW37"/>
      <c r="AOX37"/>
      <c r="AOY37"/>
      <c r="AOZ37"/>
      <c r="APA37"/>
      <c r="APB37"/>
      <c r="APC37"/>
      <c r="APD37"/>
      <c r="APE37"/>
      <c r="APF37"/>
      <c r="APG37"/>
      <c r="APH37"/>
      <c r="API37"/>
      <c r="APJ37"/>
      <c r="APK37"/>
      <c r="APL37"/>
      <c r="APM37"/>
      <c r="APN37"/>
      <c r="APO37"/>
      <c r="APP37"/>
      <c r="APQ37"/>
      <c r="APR37"/>
      <c r="APS37"/>
      <c r="APT37"/>
      <c r="APU37"/>
      <c r="APV37"/>
      <c r="APW37"/>
      <c r="APX37"/>
      <c r="APY37"/>
      <c r="APZ37"/>
      <c r="AQA37"/>
      <c r="AQB37"/>
      <c r="AQC37"/>
      <c r="AQD37"/>
      <c r="AQE37"/>
      <c r="AQF37"/>
      <c r="AQG37"/>
      <c r="AQH37"/>
      <c r="AQI37"/>
      <c r="AQJ37"/>
      <c r="AQK37"/>
      <c r="AQL37"/>
      <c r="AQM37"/>
      <c r="AQN37"/>
      <c r="AQO37"/>
      <c r="AQP37"/>
      <c r="AQQ37"/>
      <c r="AQR37"/>
      <c r="AQS37"/>
      <c r="AQT37"/>
      <c r="AQU37"/>
      <c r="AQV37"/>
      <c r="AQW37"/>
      <c r="AQX37"/>
      <c r="AQY37"/>
      <c r="AQZ37"/>
      <c r="ARA37"/>
      <c r="ARB37"/>
      <c r="ARC37"/>
      <c r="ARD37"/>
      <c r="ARE37"/>
      <c r="ARF37"/>
      <c r="ARG37"/>
      <c r="ARH37"/>
      <c r="ARI37"/>
      <c r="ARJ37"/>
      <c r="ARK37"/>
      <c r="ARL37"/>
      <c r="ARM37"/>
      <c r="ARN37"/>
      <c r="ARO37"/>
      <c r="ARP37"/>
      <c r="ARQ37"/>
      <c r="ARR37"/>
      <c r="ARS37"/>
      <c r="ART37"/>
      <c r="ARU37"/>
      <c r="ARV37"/>
      <c r="ARW37"/>
      <c r="ARX37"/>
      <c r="ARY37"/>
      <c r="ARZ37"/>
      <c r="ASA37"/>
      <c r="ASB37"/>
      <c r="ASC37"/>
      <c r="ASD37"/>
      <c r="ASE37"/>
      <c r="ASF37"/>
      <c r="ASG37"/>
      <c r="ASH37"/>
      <c r="ASI37"/>
      <c r="ASJ37"/>
      <c r="ASK37"/>
      <c r="ASL37"/>
      <c r="ASM37"/>
      <c r="ASN37"/>
      <c r="ASO37"/>
      <c r="ASP37"/>
      <c r="ASQ37"/>
      <c r="ASR37"/>
      <c r="ASS37"/>
      <c r="AST37"/>
      <c r="ASU37"/>
      <c r="ASV37"/>
      <c r="ASW37"/>
      <c r="ASX37"/>
      <c r="ASY37"/>
      <c r="ASZ37"/>
      <c r="ATA37"/>
      <c r="ATB37"/>
      <c r="ATC37"/>
      <c r="ATD37"/>
      <c r="ATE37"/>
      <c r="ATF37"/>
      <c r="ATG37"/>
      <c r="ATH37"/>
      <c r="ATI37"/>
      <c r="ATJ37"/>
      <c r="ATK37"/>
      <c r="ATL37"/>
      <c r="ATM37"/>
      <c r="ATN37"/>
      <c r="ATO37"/>
      <c r="ATP37"/>
      <c r="ATQ37"/>
      <c r="ATR37"/>
      <c r="ATS37"/>
      <c r="ATT37"/>
      <c r="ATU37"/>
      <c r="ATV37"/>
      <c r="ATW37"/>
      <c r="ATX37"/>
      <c r="ATY37"/>
      <c r="ATZ37"/>
      <c r="AUA37"/>
      <c r="AUB37"/>
      <c r="AUC37"/>
      <c r="AUD37"/>
      <c r="AUE37"/>
      <c r="AUF37"/>
      <c r="AUG37"/>
      <c r="AUH37"/>
      <c r="AUI37"/>
      <c r="AUJ37"/>
      <c r="AUK37"/>
      <c r="AUL37"/>
      <c r="AUM37"/>
      <c r="AUN37"/>
      <c r="AUO37"/>
      <c r="AUP37"/>
      <c r="AUQ37"/>
      <c r="AUR37"/>
      <c r="AUS37"/>
      <c r="AUT37"/>
      <c r="AUU37"/>
      <c r="AUV37"/>
      <c r="AUW37"/>
      <c r="AUX37"/>
      <c r="AUY37"/>
      <c r="AUZ37"/>
      <c r="AVA37"/>
      <c r="AVB37"/>
      <c r="AVC37"/>
      <c r="AVD37"/>
      <c r="AVE37"/>
      <c r="AVF37"/>
      <c r="AVG37"/>
      <c r="AVH37"/>
      <c r="AVI37"/>
      <c r="AVJ37"/>
      <c r="AVK37"/>
      <c r="AVL37"/>
      <c r="AVM37"/>
      <c r="AVN37"/>
      <c r="AVO37"/>
      <c r="AVP37"/>
      <c r="AVQ37"/>
      <c r="AVR37"/>
      <c r="AVS37"/>
      <c r="AVT37"/>
      <c r="AVU37"/>
      <c r="AVV37"/>
      <c r="AVW37"/>
      <c r="AVX37"/>
      <c r="AVY37"/>
      <c r="AVZ37"/>
      <c r="AWA37"/>
      <c r="AWB37"/>
      <c r="AWC37"/>
      <c r="AWD37"/>
      <c r="AWE37"/>
      <c r="AWF37"/>
      <c r="AWG37"/>
      <c r="AWH37"/>
      <c r="AWI37"/>
      <c r="AWJ37"/>
      <c r="AWK37"/>
      <c r="AWL37"/>
      <c r="AWM37"/>
      <c r="AWN37"/>
      <c r="AWO37"/>
      <c r="AWP37"/>
      <c r="AWQ37"/>
      <c r="AWR37"/>
      <c r="AWS37"/>
      <c r="AWT37"/>
      <c r="AWU37"/>
      <c r="AWV37"/>
      <c r="AWW37"/>
      <c r="AWX37"/>
      <c r="AWY37"/>
      <c r="AWZ37"/>
      <c r="AXA37"/>
      <c r="AXB37"/>
      <c r="AXC37"/>
      <c r="AXD37"/>
      <c r="AXE37"/>
      <c r="AXF37"/>
      <c r="AXG37"/>
      <c r="AXH37"/>
      <c r="AXI37"/>
      <c r="AXJ37"/>
      <c r="AXK37"/>
      <c r="AXL37"/>
      <c r="AXM37"/>
      <c r="AXN37"/>
      <c r="AXO37"/>
      <c r="AXP37"/>
      <c r="AXQ37"/>
      <c r="AXR37"/>
      <c r="AXS37"/>
      <c r="AXT37"/>
      <c r="AXU37"/>
      <c r="AXV37"/>
      <c r="AXW37"/>
      <c r="AXX37"/>
      <c r="AXY37"/>
      <c r="AXZ37"/>
      <c r="AYA37"/>
      <c r="AYB37"/>
      <c r="AYC37"/>
      <c r="AYD37"/>
      <c r="AYE37"/>
      <c r="AYF37"/>
      <c r="AYG37"/>
      <c r="AYH37"/>
      <c r="AYI37"/>
      <c r="AYJ37"/>
      <c r="AYK37"/>
      <c r="AYL37"/>
      <c r="AYM37"/>
      <c r="AYN37"/>
      <c r="AYO37"/>
      <c r="AYP37"/>
      <c r="AYQ37"/>
      <c r="AYR37"/>
      <c r="AYS37"/>
      <c r="AYT37"/>
      <c r="AYU37"/>
      <c r="AYV37"/>
      <c r="AYW37"/>
      <c r="AYX37"/>
      <c r="AYY37"/>
      <c r="AYZ37"/>
      <c r="AZA37"/>
      <c r="AZB37"/>
      <c r="AZC37"/>
      <c r="AZD37"/>
      <c r="AZE37"/>
      <c r="AZF37"/>
      <c r="AZG37"/>
      <c r="AZH37"/>
      <c r="AZI37"/>
      <c r="AZJ37"/>
      <c r="AZK37"/>
      <c r="AZL37"/>
      <c r="AZM37"/>
      <c r="AZN37"/>
      <c r="AZO37"/>
      <c r="AZP37"/>
      <c r="AZQ37"/>
      <c r="AZR37"/>
      <c r="AZS37"/>
      <c r="AZT37"/>
      <c r="AZU37"/>
      <c r="AZV37"/>
      <c r="AZW37"/>
      <c r="AZX37"/>
      <c r="AZY37"/>
      <c r="AZZ37"/>
      <c r="BAA37"/>
      <c r="BAB37"/>
      <c r="BAC37"/>
      <c r="BAD37"/>
      <c r="BAE37"/>
      <c r="BAF37"/>
      <c r="BAG37"/>
      <c r="BAH37"/>
      <c r="BAI37"/>
      <c r="BAJ37"/>
      <c r="BAK37"/>
      <c r="BAL37"/>
      <c r="BAM37"/>
      <c r="BAN37"/>
      <c r="BAO37"/>
      <c r="BAP37"/>
      <c r="BAQ37"/>
      <c r="BAR37"/>
      <c r="BAS37"/>
      <c r="BAT37"/>
      <c r="BAU37"/>
      <c r="BAV37"/>
      <c r="BAW37"/>
      <c r="BAX37"/>
      <c r="BAY37"/>
      <c r="BAZ37"/>
      <c r="BBA37"/>
      <c r="BBB37"/>
      <c r="BBC37"/>
      <c r="BBD37"/>
      <c r="BBE37"/>
      <c r="BBF37"/>
      <c r="BBG37"/>
      <c r="BBH37"/>
      <c r="BBI37"/>
      <c r="BBJ37"/>
      <c r="BBK37"/>
      <c r="BBL37"/>
      <c r="BBM37"/>
      <c r="BBN37"/>
      <c r="BBO37"/>
      <c r="BBP37"/>
      <c r="BBQ37"/>
      <c r="BBR37"/>
      <c r="BBS37"/>
      <c r="BBT37"/>
      <c r="BBU37"/>
      <c r="BBV37"/>
      <c r="BBW37"/>
      <c r="BBX37"/>
      <c r="BBY37"/>
      <c r="BBZ37"/>
      <c r="BCA37"/>
      <c r="BCB37"/>
      <c r="BCC37"/>
      <c r="BCD37"/>
      <c r="BCE37"/>
      <c r="BCF37"/>
      <c r="BCG37"/>
      <c r="BCH37"/>
      <c r="BCI37"/>
      <c r="BCJ37"/>
      <c r="BCK37"/>
      <c r="BCL37"/>
      <c r="BCM37"/>
      <c r="BCN37"/>
      <c r="BCO37"/>
      <c r="BCP37"/>
      <c r="BCQ37"/>
      <c r="BCR37"/>
      <c r="BCS37"/>
      <c r="BCT37"/>
      <c r="BCU37"/>
      <c r="BCV37"/>
      <c r="BCW37"/>
      <c r="BCX37"/>
      <c r="BCY37"/>
      <c r="BCZ37"/>
      <c r="BDA37"/>
      <c r="BDB37"/>
      <c r="BDC37"/>
      <c r="BDD37"/>
      <c r="BDE37"/>
      <c r="BDF37"/>
      <c r="BDG37"/>
      <c r="BDH37"/>
      <c r="BDI37"/>
      <c r="BDJ37"/>
      <c r="BDK37"/>
      <c r="BDL37"/>
      <c r="BDM37"/>
      <c r="BDN37"/>
      <c r="BDO37"/>
      <c r="BDP37"/>
      <c r="BDQ37"/>
      <c r="BDR37"/>
      <c r="BDS37"/>
      <c r="BDT37"/>
      <c r="BDU37"/>
      <c r="BDV37"/>
      <c r="BDW37"/>
      <c r="BDX37"/>
      <c r="BDY37"/>
      <c r="BDZ37"/>
      <c r="BEA37"/>
      <c r="BEB37"/>
      <c r="BEC37"/>
      <c r="BED37"/>
      <c r="BEE37"/>
      <c r="BEF37"/>
      <c r="BEG37"/>
      <c r="BEH37"/>
      <c r="BEI37"/>
      <c r="BEJ37"/>
      <c r="BEK37"/>
      <c r="BEL37"/>
      <c r="BEM37"/>
      <c r="BEN37"/>
      <c r="BEO37"/>
      <c r="BEP37"/>
      <c r="BEQ37"/>
      <c r="BER37"/>
      <c r="BES37"/>
      <c r="BET37"/>
      <c r="BEU37"/>
      <c r="BEV37"/>
      <c r="BEW37"/>
      <c r="BEX37"/>
      <c r="BEY37"/>
      <c r="BEZ37"/>
      <c r="BFA37"/>
      <c r="BFB37"/>
      <c r="BFC37"/>
      <c r="BFD37"/>
      <c r="BFE37"/>
      <c r="BFF37"/>
      <c r="BFG37"/>
      <c r="BFH37"/>
      <c r="BFI37"/>
      <c r="BFJ37"/>
      <c r="BFK37"/>
      <c r="BFL37"/>
      <c r="BFM37"/>
      <c r="BFN37"/>
      <c r="BFO37"/>
      <c r="BFP37"/>
      <c r="BFQ37"/>
      <c r="BFR37"/>
      <c r="BFS37"/>
      <c r="BFT37"/>
      <c r="BFU37"/>
      <c r="BFV37"/>
      <c r="BFW37"/>
      <c r="BFX37"/>
      <c r="BFY37"/>
      <c r="BFZ37"/>
      <c r="BGA37"/>
      <c r="BGB37"/>
      <c r="BGC37"/>
      <c r="BGD37"/>
      <c r="BGE37"/>
      <c r="BGF37"/>
      <c r="BGG37"/>
      <c r="BGH37"/>
      <c r="BGI37"/>
      <c r="BGJ37"/>
      <c r="BGK37"/>
      <c r="BGL37"/>
      <c r="BGM37"/>
      <c r="BGN37"/>
      <c r="BGO37"/>
      <c r="BGP37"/>
      <c r="BGQ37"/>
      <c r="BGR37"/>
      <c r="BGS37"/>
      <c r="BGT37"/>
      <c r="BGU37"/>
      <c r="BGV37"/>
      <c r="BGW37"/>
      <c r="BGX37"/>
      <c r="BGY37"/>
      <c r="BGZ37"/>
      <c r="BHA37"/>
      <c r="BHB37"/>
      <c r="BHC37"/>
      <c r="BHD37"/>
      <c r="BHE37"/>
      <c r="BHF37"/>
      <c r="BHG37"/>
      <c r="BHH37"/>
      <c r="BHI37"/>
      <c r="BHJ37"/>
      <c r="BHK37"/>
      <c r="BHL37"/>
      <c r="BHM37"/>
      <c r="BHN37"/>
      <c r="BHO37"/>
      <c r="BHP37"/>
      <c r="BHQ37"/>
      <c r="BHR37"/>
      <c r="BHS37"/>
      <c r="BHT37"/>
      <c r="BHU37"/>
      <c r="BHV37"/>
      <c r="BHW37"/>
      <c r="BHX37"/>
      <c r="BHY37"/>
      <c r="BHZ37"/>
      <c r="BIA37"/>
      <c r="BIB37"/>
      <c r="BIC37"/>
      <c r="BID37"/>
      <c r="BIE37"/>
      <c r="BIF37"/>
      <c r="BIG37"/>
      <c r="BIH37"/>
      <c r="BII37"/>
      <c r="BIJ37"/>
      <c r="BIK37"/>
      <c r="BIL37"/>
      <c r="BIM37"/>
      <c r="BIN37"/>
      <c r="BIO37"/>
      <c r="BIP37"/>
      <c r="BIQ37"/>
      <c r="BIR37"/>
      <c r="BIS37"/>
      <c r="BIT37"/>
      <c r="BIU37"/>
      <c r="BIV37"/>
      <c r="BIW37"/>
      <c r="BIX37"/>
      <c r="BIY37"/>
      <c r="BIZ37"/>
      <c r="BJA37"/>
      <c r="BJB37"/>
      <c r="BJC37"/>
      <c r="BJD37"/>
      <c r="BJE37"/>
      <c r="BJF37"/>
      <c r="BJG37"/>
      <c r="BJH37"/>
      <c r="BJI37"/>
      <c r="BJJ37"/>
      <c r="BJK37"/>
      <c r="BJL37"/>
      <c r="BJM37"/>
      <c r="BJN37"/>
      <c r="BJO37"/>
      <c r="BJP37"/>
      <c r="BJQ37"/>
      <c r="BJR37"/>
      <c r="BJS37"/>
      <c r="BJT37"/>
      <c r="BJU37"/>
      <c r="BJV37"/>
      <c r="BJW37"/>
      <c r="BJX37"/>
      <c r="BJY37"/>
      <c r="BJZ37"/>
      <c r="BKA37"/>
      <c r="BKB37"/>
      <c r="BKC37"/>
      <c r="BKD37"/>
      <c r="BKE37"/>
      <c r="BKF37"/>
      <c r="BKG37"/>
      <c r="BKH37"/>
      <c r="BKI37"/>
      <c r="BKJ37"/>
      <c r="BKK37"/>
      <c r="BKL37"/>
      <c r="BKM37"/>
      <c r="BKN37"/>
      <c r="BKO37"/>
      <c r="BKP37"/>
      <c r="BKQ37"/>
      <c r="BKR37"/>
      <c r="BKS37"/>
      <c r="BKT37"/>
      <c r="BKU37"/>
      <c r="BKV37"/>
      <c r="BKW37"/>
      <c r="BKX37"/>
      <c r="BKY37"/>
      <c r="BKZ37"/>
      <c r="BLA37"/>
      <c r="BLB37"/>
      <c r="BLC37"/>
      <c r="BLD37"/>
      <c r="BLE37"/>
      <c r="BLF37"/>
      <c r="BLG37"/>
      <c r="BLH37"/>
      <c r="BLI37"/>
      <c r="BLJ37"/>
      <c r="BLK37"/>
      <c r="BLL37"/>
      <c r="BLM37"/>
      <c r="BLN37"/>
      <c r="BLO37"/>
      <c r="BLP37"/>
      <c r="BLQ37"/>
      <c r="BLR37"/>
      <c r="BLS37"/>
      <c r="BLT37"/>
      <c r="BLU37"/>
      <c r="BLV37"/>
      <c r="BLW37"/>
      <c r="BLX37"/>
      <c r="BLY37"/>
      <c r="BLZ37"/>
      <c r="BMA37"/>
      <c r="BMB37"/>
      <c r="BMC37"/>
      <c r="BMD37"/>
      <c r="BME37"/>
      <c r="BMF37"/>
      <c r="BMG37"/>
      <c r="BMH37"/>
      <c r="BMI37"/>
      <c r="BMJ37"/>
      <c r="BMK37"/>
      <c r="BML37"/>
      <c r="BMM37"/>
      <c r="BMN37"/>
      <c r="BMO37"/>
      <c r="BMP37"/>
      <c r="BMQ37"/>
      <c r="BMR37"/>
      <c r="BMS37"/>
      <c r="BMT37"/>
      <c r="BMU37"/>
      <c r="BMV37"/>
      <c r="BMW37"/>
      <c r="BMX37"/>
      <c r="BMY37"/>
      <c r="BMZ37"/>
      <c r="BNA37"/>
      <c r="BNB37"/>
      <c r="BNC37"/>
      <c r="BND37"/>
      <c r="BNE37"/>
      <c r="BNF37"/>
      <c r="BNG37"/>
      <c r="BNH37"/>
      <c r="BNI37"/>
      <c r="BNJ37"/>
      <c r="BNK37"/>
      <c r="BNL37"/>
      <c r="BNM37"/>
      <c r="BNN37"/>
      <c r="BNO37"/>
      <c r="BNP37"/>
      <c r="BNQ37"/>
      <c r="BNR37"/>
      <c r="BNS37"/>
      <c r="BNT37"/>
      <c r="BNU37"/>
      <c r="BNV37"/>
      <c r="BNW37"/>
      <c r="BNX37"/>
      <c r="BNY37"/>
      <c r="BNZ37"/>
      <c r="BOA37"/>
      <c r="BOB37"/>
      <c r="BOC37"/>
      <c r="BOD37"/>
      <c r="BOE37"/>
      <c r="BOF37"/>
      <c r="BOG37"/>
      <c r="BOH37"/>
      <c r="BOI37"/>
      <c r="BOJ37"/>
      <c r="BOK37"/>
      <c r="BOL37"/>
      <c r="BOM37"/>
      <c r="BON37"/>
      <c r="BOO37"/>
      <c r="BOP37"/>
      <c r="BOQ37"/>
      <c r="BOR37"/>
      <c r="BOS37"/>
      <c r="BOT37"/>
      <c r="BOU37"/>
      <c r="BOV37"/>
      <c r="BOW37"/>
      <c r="BOX37"/>
      <c r="BOY37"/>
      <c r="BOZ37"/>
      <c r="BPA37"/>
      <c r="BPB37"/>
      <c r="BPC37"/>
      <c r="BPD37"/>
      <c r="BPE37"/>
      <c r="BPF37"/>
      <c r="BPG37"/>
      <c r="BPH37"/>
      <c r="BPI37"/>
      <c r="BPJ37"/>
      <c r="BPK37"/>
      <c r="BPL37"/>
      <c r="BPM37"/>
      <c r="BPN37"/>
      <c r="BPO37"/>
      <c r="BPP37"/>
      <c r="BPQ37"/>
      <c r="BPR37"/>
      <c r="BPS37"/>
      <c r="BPT37"/>
      <c r="BPU37"/>
      <c r="BPV37"/>
      <c r="BPW37"/>
      <c r="BPX37"/>
      <c r="BPY37"/>
      <c r="BPZ37"/>
      <c r="BQA37"/>
      <c r="BQB37"/>
      <c r="BQC37"/>
      <c r="BQD37"/>
      <c r="BQE37"/>
      <c r="BQF37"/>
      <c r="BQG37"/>
      <c r="BQH37"/>
      <c r="BQI37"/>
      <c r="BQJ37"/>
      <c r="BQK37"/>
      <c r="BQL37"/>
      <c r="BQM37"/>
      <c r="BQN37"/>
      <c r="BQO37"/>
      <c r="BQP37"/>
      <c r="BQQ37"/>
      <c r="BQR37"/>
      <c r="BQS37"/>
      <c r="BQT37"/>
      <c r="BQU37"/>
      <c r="BQV37"/>
      <c r="BQW37"/>
      <c r="BQX37"/>
      <c r="BQY37"/>
      <c r="BQZ37"/>
      <c r="BRA37"/>
      <c r="BRB37"/>
      <c r="BRC37"/>
      <c r="BRD37"/>
      <c r="BRE37"/>
      <c r="BRF37"/>
      <c r="BRG37"/>
      <c r="BRH37"/>
      <c r="BRI37"/>
      <c r="BRJ37"/>
      <c r="BRK37"/>
      <c r="BRL37"/>
      <c r="BRM37"/>
      <c r="BRN37"/>
      <c r="BRO37"/>
      <c r="BRP37"/>
      <c r="BRQ37"/>
      <c r="BRR37"/>
      <c r="BRS37"/>
      <c r="BRT37"/>
      <c r="BRU37"/>
      <c r="BRV37"/>
      <c r="BRW37"/>
      <c r="BRX37"/>
      <c r="BRY37"/>
      <c r="BRZ37"/>
      <c r="BSA37"/>
      <c r="BSB37"/>
      <c r="BSC37"/>
      <c r="BSD37"/>
      <c r="BSE37"/>
      <c r="BSF37"/>
      <c r="BSG37"/>
      <c r="BSH37"/>
      <c r="BSI37"/>
      <c r="BSJ37"/>
      <c r="BSK37"/>
      <c r="BSL37"/>
      <c r="BSM37"/>
      <c r="BSN37"/>
      <c r="BSO37"/>
      <c r="BSP37"/>
      <c r="BSQ37"/>
      <c r="BSR37"/>
      <c r="BSS37"/>
      <c r="BST37"/>
      <c r="BSU37"/>
      <c r="BSV37"/>
      <c r="BSW37"/>
      <c r="BSX37"/>
      <c r="BSY37"/>
      <c r="BSZ37"/>
      <c r="BTA37"/>
      <c r="BTB37"/>
      <c r="BTC37"/>
      <c r="BTD37"/>
      <c r="BTE37"/>
      <c r="BTF37"/>
      <c r="BTG37"/>
      <c r="BTH37"/>
      <c r="BTI37"/>
      <c r="BTJ37"/>
      <c r="BTK37"/>
      <c r="BTL37"/>
      <c r="BTM37"/>
      <c r="BTN37"/>
      <c r="BTO37"/>
      <c r="BTP37"/>
      <c r="BTQ37"/>
      <c r="BTR37"/>
      <c r="BTS37"/>
      <c r="BTT37"/>
      <c r="BTU37"/>
      <c r="BTV37"/>
      <c r="BTW37"/>
      <c r="BTX37"/>
      <c r="BTY37"/>
      <c r="BTZ37"/>
      <c r="BUA37"/>
      <c r="BUB37"/>
      <c r="BUC37"/>
      <c r="BUD37"/>
      <c r="BUE37"/>
      <c r="BUF37"/>
      <c r="BUG37"/>
      <c r="BUH37"/>
      <c r="BUI37"/>
      <c r="BUJ37"/>
      <c r="BUK37"/>
      <c r="BUL37"/>
      <c r="BUM37"/>
      <c r="BUN37"/>
      <c r="BUO37"/>
      <c r="BUP37"/>
      <c r="BUQ37"/>
      <c r="BUR37"/>
      <c r="BUS37"/>
      <c r="BUT37"/>
      <c r="BUU37"/>
      <c r="BUV37"/>
      <c r="BUW37"/>
      <c r="BUX37"/>
      <c r="BUY37"/>
      <c r="BUZ37"/>
      <c r="BVA37"/>
      <c r="BVB37"/>
      <c r="BVC37"/>
      <c r="BVD37"/>
      <c r="BVE37"/>
      <c r="BVF37"/>
      <c r="BVG37"/>
      <c r="BVH37"/>
      <c r="BVI37"/>
      <c r="BVJ37"/>
      <c r="BVK37"/>
      <c r="BVL37"/>
      <c r="BVM37"/>
      <c r="BVN37"/>
      <c r="BVO37"/>
      <c r="BVP37"/>
      <c r="BVQ37"/>
      <c r="BVR37"/>
      <c r="BVS37"/>
      <c r="BVT37"/>
      <c r="BVU37"/>
      <c r="BVV37"/>
      <c r="BVW37"/>
      <c r="BVX37"/>
      <c r="BVY37"/>
      <c r="BVZ37"/>
      <c r="BWA37"/>
      <c r="BWB37"/>
      <c r="BWC37"/>
      <c r="BWD37"/>
      <c r="BWE37"/>
      <c r="BWF37"/>
      <c r="BWG37"/>
      <c r="BWH37"/>
      <c r="BWI37"/>
      <c r="BWJ37"/>
      <c r="BWK37"/>
      <c r="BWL37"/>
      <c r="BWM37"/>
      <c r="BWN37"/>
      <c r="BWO37"/>
      <c r="BWP37"/>
      <c r="BWQ37"/>
      <c r="BWR37"/>
      <c r="BWS37"/>
      <c r="BWT37"/>
      <c r="BWU37"/>
      <c r="BWV37"/>
      <c r="BWW37"/>
      <c r="BWX37"/>
      <c r="BWY37"/>
      <c r="BWZ37"/>
      <c r="BXA37"/>
      <c r="BXB37"/>
      <c r="BXC37"/>
      <c r="BXD37"/>
      <c r="BXE37"/>
    </row>
    <row r="38" spans="4:1981" x14ac:dyDescent="0.25">
      <c r="D38" s="26" t="s">
        <v>40</v>
      </c>
      <c r="E38" s="27" t="s">
        <v>65</v>
      </c>
      <c r="F38" s="27" t="s">
        <v>65</v>
      </c>
      <c r="G38" s="27" t="s">
        <v>65</v>
      </c>
      <c r="H38" s="27" t="s">
        <v>65</v>
      </c>
      <c r="I38" s="27" t="s">
        <v>65</v>
      </c>
      <c r="J38" s="27" t="s">
        <v>65</v>
      </c>
      <c r="K38" s="27" t="s">
        <v>65</v>
      </c>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c r="AMK38"/>
      <c r="AML38"/>
      <c r="AMM38"/>
      <c r="AMN38"/>
      <c r="AMO38"/>
      <c r="AMP38"/>
      <c r="AMQ38"/>
      <c r="AMR38"/>
      <c r="AMS38"/>
      <c r="AMT38"/>
      <c r="AMU38"/>
      <c r="AMV38"/>
      <c r="AMW38"/>
      <c r="AMX38"/>
      <c r="AMY38"/>
      <c r="AMZ38"/>
      <c r="ANA38"/>
      <c r="ANB38"/>
      <c r="ANC38"/>
      <c r="AND38"/>
      <c r="ANE38"/>
      <c r="ANF38"/>
      <c r="ANG38"/>
      <c r="ANH38"/>
      <c r="ANI38"/>
      <c r="ANJ38"/>
      <c r="ANK38"/>
      <c r="ANL38"/>
      <c r="ANM38"/>
      <c r="ANN38"/>
      <c r="ANO38"/>
      <c r="ANP38"/>
      <c r="ANQ38"/>
      <c r="ANR38"/>
      <c r="ANS38"/>
      <c r="ANT38"/>
      <c r="ANU38"/>
      <c r="ANV38"/>
      <c r="ANW38"/>
      <c r="ANX38"/>
      <c r="ANY38"/>
      <c r="ANZ38"/>
      <c r="AOA38"/>
      <c r="AOB38"/>
      <c r="AOC38"/>
      <c r="AOD38"/>
      <c r="AOE38"/>
      <c r="AOF38"/>
      <c r="AOG38"/>
      <c r="AOH38"/>
      <c r="AOI38"/>
      <c r="AOJ38"/>
      <c r="AOK38"/>
      <c r="AOL38"/>
      <c r="AOM38"/>
      <c r="AON38"/>
      <c r="AOO38"/>
      <c r="AOP38"/>
      <c r="AOQ38"/>
      <c r="AOR38"/>
      <c r="AOS38"/>
      <c r="AOT38"/>
      <c r="AOU38"/>
      <c r="AOV38"/>
      <c r="AOW38"/>
      <c r="AOX38"/>
      <c r="AOY38"/>
      <c r="AOZ38"/>
      <c r="APA38"/>
      <c r="APB38"/>
      <c r="APC38"/>
      <c r="APD38"/>
      <c r="APE38"/>
      <c r="APF38"/>
      <c r="APG38"/>
      <c r="APH38"/>
      <c r="API38"/>
      <c r="APJ38"/>
      <c r="APK38"/>
      <c r="APL38"/>
      <c r="APM38"/>
      <c r="APN38"/>
      <c r="APO38"/>
      <c r="APP38"/>
      <c r="APQ38"/>
      <c r="APR38"/>
      <c r="APS38"/>
      <c r="APT38"/>
      <c r="APU38"/>
      <c r="APV38"/>
      <c r="APW38"/>
      <c r="APX38"/>
      <c r="APY38"/>
      <c r="APZ38"/>
      <c r="AQA38"/>
      <c r="AQB38"/>
      <c r="AQC38"/>
      <c r="AQD38"/>
      <c r="AQE38"/>
      <c r="AQF38"/>
      <c r="AQG38"/>
      <c r="AQH38"/>
      <c r="AQI38"/>
      <c r="AQJ38"/>
      <c r="AQK38"/>
      <c r="AQL38"/>
      <c r="AQM38"/>
      <c r="AQN38"/>
      <c r="AQO38"/>
      <c r="AQP38"/>
      <c r="AQQ38"/>
      <c r="AQR38"/>
      <c r="AQS38"/>
      <c r="AQT38"/>
      <c r="AQU38"/>
      <c r="AQV38"/>
      <c r="AQW38"/>
      <c r="AQX38"/>
      <c r="AQY38"/>
      <c r="AQZ38"/>
      <c r="ARA38"/>
      <c r="ARB38"/>
      <c r="ARC38"/>
      <c r="ARD38"/>
      <c r="ARE38"/>
      <c r="ARF38"/>
      <c r="ARG38"/>
      <c r="ARH38"/>
      <c r="ARI38"/>
      <c r="ARJ38"/>
      <c r="ARK38"/>
      <c r="ARL38"/>
      <c r="ARM38"/>
      <c r="ARN38"/>
      <c r="ARO38"/>
      <c r="ARP38"/>
      <c r="ARQ38"/>
      <c r="ARR38"/>
      <c r="ARS38"/>
      <c r="ART38"/>
      <c r="ARU38"/>
      <c r="ARV38"/>
      <c r="ARW38"/>
      <c r="ARX38"/>
      <c r="ARY38"/>
      <c r="ARZ38"/>
      <c r="ASA38"/>
      <c r="ASB38"/>
      <c r="ASC38"/>
      <c r="ASD38"/>
      <c r="ASE38"/>
      <c r="ASF38"/>
      <c r="ASG38"/>
      <c r="ASH38"/>
      <c r="ASI38"/>
      <c r="ASJ38"/>
      <c r="ASK38"/>
      <c r="ASL38"/>
      <c r="ASM38"/>
      <c r="ASN38"/>
      <c r="ASO38"/>
      <c r="ASP38"/>
      <c r="ASQ38"/>
      <c r="ASR38"/>
      <c r="ASS38"/>
      <c r="AST38"/>
      <c r="ASU38"/>
      <c r="ASV38"/>
      <c r="ASW38"/>
      <c r="ASX38"/>
      <c r="ASY38"/>
      <c r="ASZ38"/>
      <c r="ATA38"/>
      <c r="ATB38"/>
      <c r="ATC38"/>
      <c r="ATD38"/>
      <c r="ATE38"/>
      <c r="ATF38"/>
      <c r="ATG38"/>
      <c r="ATH38"/>
      <c r="ATI38"/>
      <c r="ATJ38"/>
      <c r="ATK38"/>
      <c r="ATL38"/>
      <c r="ATM38"/>
      <c r="ATN38"/>
      <c r="ATO38"/>
      <c r="ATP38"/>
      <c r="ATQ38"/>
      <c r="ATR38"/>
      <c r="ATS38"/>
      <c r="ATT38"/>
      <c r="ATU38"/>
      <c r="ATV38"/>
      <c r="ATW38"/>
      <c r="ATX38"/>
      <c r="ATY38"/>
      <c r="ATZ38"/>
      <c r="AUA38"/>
      <c r="AUB38"/>
      <c r="AUC38"/>
      <c r="AUD38"/>
      <c r="AUE38"/>
      <c r="AUF38"/>
      <c r="AUG38"/>
      <c r="AUH38"/>
      <c r="AUI38"/>
      <c r="AUJ38"/>
      <c r="AUK38"/>
      <c r="AUL38"/>
      <c r="AUM38"/>
      <c r="AUN38"/>
      <c r="AUO38"/>
      <c r="AUP38"/>
      <c r="AUQ38"/>
      <c r="AUR38"/>
      <c r="AUS38"/>
      <c r="AUT38"/>
      <c r="AUU38"/>
      <c r="AUV38"/>
      <c r="AUW38"/>
      <c r="AUX38"/>
      <c r="AUY38"/>
      <c r="AUZ38"/>
      <c r="AVA38"/>
      <c r="AVB38"/>
      <c r="AVC38"/>
      <c r="AVD38"/>
      <c r="AVE38"/>
      <c r="AVF38"/>
      <c r="AVG38"/>
      <c r="AVH38"/>
      <c r="AVI38"/>
      <c r="AVJ38"/>
      <c r="AVK38"/>
      <c r="AVL38"/>
      <c r="AVM38"/>
      <c r="AVN38"/>
      <c r="AVO38"/>
      <c r="AVP38"/>
      <c r="AVQ38"/>
      <c r="AVR38"/>
      <c r="AVS38"/>
      <c r="AVT38"/>
      <c r="AVU38"/>
      <c r="AVV38"/>
      <c r="AVW38"/>
      <c r="AVX38"/>
      <c r="AVY38"/>
      <c r="AVZ38"/>
      <c r="AWA38"/>
      <c r="AWB38"/>
      <c r="AWC38"/>
      <c r="AWD38"/>
      <c r="AWE38"/>
      <c r="AWF38"/>
      <c r="AWG38"/>
      <c r="AWH38"/>
      <c r="AWI38"/>
      <c r="AWJ38"/>
      <c r="AWK38"/>
      <c r="AWL38"/>
      <c r="AWM38"/>
      <c r="AWN38"/>
      <c r="AWO38"/>
      <c r="AWP38"/>
      <c r="AWQ38"/>
      <c r="AWR38"/>
      <c r="AWS38"/>
      <c r="AWT38"/>
      <c r="AWU38"/>
      <c r="AWV38"/>
      <c r="AWW38"/>
      <c r="AWX38"/>
      <c r="AWY38"/>
      <c r="AWZ38"/>
      <c r="AXA38"/>
      <c r="AXB38"/>
      <c r="AXC38"/>
      <c r="AXD38"/>
      <c r="AXE38"/>
      <c r="AXF38"/>
      <c r="AXG38"/>
      <c r="AXH38"/>
      <c r="AXI38"/>
      <c r="AXJ38"/>
      <c r="AXK38"/>
      <c r="AXL38"/>
      <c r="AXM38"/>
      <c r="AXN38"/>
      <c r="AXO38"/>
      <c r="AXP38"/>
      <c r="AXQ38"/>
      <c r="AXR38"/>
      <c r="AXS38"/>
      <c r="AXT38"/>
      <c r="AXU38"/>
      <c r="AXV38"/>
      <c r="AXW38"/>
      <c r="AXX38"/>
      <c r="AXY38"/>
      <c r="AXZ38"/>
      <c r="AYA38"/>
      <c r="AYB38"/>
      <c r="AYC38"/>
      <c r="AYD38"/>
      <c r="AYE38"/>
      <c r="AYF38"/>
      <c r="AYG38"/>
      <c r="AYH38"/>
      <c r="AYI38"/>
      <c r="AYJ38"/>
      <c r="AYK38"/>
      <c r="AYL38"/>
      <c r="AYM38"/>
      <c r="AYN38"/>
      <c r="AYO38"/>
      <c r="AYP38"/>
      <c r="AYQ38"/>
      <c r="AYR38"/>
      <c r="AYS38"/>
      <c r="AYT38"/>
      <c r="AYU38"/>
      <c r="AYV38"/>
      <c r="AYW38"/>
      <c r="AYX38"/>
      <c r="AYY38"/>
      <c r="AYZ38"/>
      <c r="AZA38"/>
      <c r="AZB38"/>
      <c r="AZC38"/>
      <c r="AZD38"/>
      <c r="AZE38"/>
      <c r="AZF38"/>
      <c r="AZG38"/>
      <c r="AZH38"/>
      <c r="AZI38"/>
      <c r="AZJ38"/>
      <c r="AZK38"/>
      <c r="AZL38"/>
      <c r="AZM38"/>
      <c r="AZN38"/>
      <c r="AZO38"/>
      <c r="AZP38"/>
      <c r="AZQ38"/>
      <c r="AZR38"/>
      <c r="AZS38"/>
      <c r="AZT38"/>
      <c r="AZU38"/>
      <c r="AZV38"/>
      <c r="AZW38"/>
      <c r="AZX38"/>
      <c r="AZY38"/>
      <c r="AZZ38"/>
      <c r="BAA38"/>
      <c r="BAB38"/>
      <c r="BAC38"/>
      <c r="BAD38"/>
      <c r="BAE38"/>
      <c r="BAF38"/>
      <c r="BAG38"/>
      <c r="BAH38"/>
      <c r="BAI38"/>
      <c r="BAJ38"/>
      <c r="BAK38"/>
      <c r="BAL38"/>
      <c r="BAM38"/>
      <c r="BAN38"/>
      <c r="BAO38"/>
      <c r="BAP38"/>
      <c r="BAQ38"/>
      <c r="BAR38"/>
      <c r="BAS38"/>
      <c r="BAT38"/>
      <c r="BAU38"/>
      <c r="BAV38"/>
      <c r="BAW38"/>
      <c r="BAX38"/>
      <c r="BAY38"/>
      <c r="BAZ38"/>
      <c r="BBA38"/>
      <c r="BBB38"/>
      <c r="BBC38"/>
      <c r="BBD38"/>
      <c r="BBE38"/>
      <c r="BBF38"/>
      <c r="BBG38"/>
      <c r="BBH38"/>
      <c r="BBI38"/>
      <c r="BBJ38"/>
      <c r="BBK38"/>
      <c r="BBL38"/>
      <c r="BBM38"/>
      <c r="BBN38"/>
      <c r="BBO38"/>
      <c r="BBP38"/>
      <c r="BBQ38"/>
      <c r="BBR38"/>
      <c r="BBS38"/>
      <c r="BBT38"/>
      <c r="BBU38"/>
      <c r="BBV38"/>
      <c r="BBW38"/>
      <c r="BBX38"/>
      <c r="BBY38"/>
      <c r="BBZ38"/>
      <c r="BCA38"/>
      <c r="BCB38"/>
      <c r="BCC38"/>
      <c r="BCD38"/>
      <c r="BCE38"/>
      <c r="BCF38"/>
      <c r="BCG38"/>
      <c r="BCH38"/>
      <c r="BCI38"/>
      <c r="BCJ38"/>
      <c r="BCK38"/>
      <c r="BCL38"/>
      <c r="BCM38"/>
      <c r="BCN38"/>
      <c r="BCO38"/>
      <c r="BCP38"/>
      <c r="BCQ38"/>
      <c r="BCR38"/>
      <c r="BCS38"/>
      <c r="BCT38"/>
      <c r="BCU38"/>
      <c r="BCV38"/>
      <c r="BCW38"/>
      <c r="BCX38"/>
      <c r="BCY38"/>
      <c r="BCZ38"/>
      <c r="BDA38"/>
      <c r="BDB38"/>
      <c r="BDC38"/>
      <c r="BDD38"/>
      <c r="BDE38"/>
      <c r="BDF38"/>
      <c r="BDG38"/>
      <c r="BDH38"/>
      <c r="BDI38"/>
      <c r="BDJ38"/>
      <c r="BDK38"/>
      <c r="BDL38"/>
      <c r="BDM38"/>
      <c r="BDN38"/>
      <c r="BDO38"/>
      <c r="BDP38"/>
      <c r="BDQ38"/>
      <c r="BDR38"/>
      <c r="BDS38"/>
      <c r="BDT38"/>
      <c r="BDU38"/>
      <c r="BDV38"/>
      <c r="BDW38"/>
      <c r="BDX38"/>
      <c r="BDY38"/>
      <c r="BDZ38"/>
      <c r="BEA38"/>
      <c r="BEB38"/>
      <c r="BEC38"/>
      <c r="BED38"/>
      <c r="BEE38"/>
      <c r="BEF38"/>
      <c r="BEG38"/>
      <c r="BEH38"/>
      <c r="BEI38"/>
      <c r="BEJ38"/>
      <c r="BEK38"/>
      <c r="BEL38"/>
      <c r="BEM38"/>
      <c r="BEN38"/>
      <c r="BEO38"/>
      <c r="BEP38"/>
      <c r="BEQ38"/>
      <c r="BER38"/>
      <c r="BES38"/>
      <c r="BET38"/>
      <c r="BEU38"/>
      <c r="BEV38"/>
      <c r="BEW38"/>
      <c r="BEX38"/>
      <c r="BEY38"/>
      <c r="BEZ38"/>
      <c r="BFA38"/>
      <c r="BFB38"/>
      <c r="BFC38"/>
      <c r="BFD38"/>
      <c r="BFE38"/>
      <c r="BFF38"/>
      <c r="BFG38"/>
      <c r="BFH38"/>
      <c r="BFI38"/>
      <c r="BFJ38"/>
      <c r="BFK38"/>
      <c r="BFL38"/>
      <c r="BFM38"/>
      <c r="BFN38"/>
      <c r="BFO38"/>
      <c r="BFP38"/>
      <c r="BFQ38"/>
      <c r="BFR38"/>
      <c r="BFS38"/>
      <c r="BFT38"/>
      <c r="BFU38"/>
      <c r="BFV38"/>
      <c r="BFW38"/>
      <c r="BFX38"/>
      <c r="BFY38"/>
      <c r="BFZ38"/>
      <c r="BGA38"/>
      <c r="BGB38"/>
      <c r="BGC38"/>
      <c r="BGD38"/>
      <c r="BGE38"/>
      <c r="BGF38"/>
      <c r="BGG38"/>
      <c r="BGH38"/>
      <c r="BGI38"/>
      <c r="BGJ38"/>
      <c r="BGK38"/>
      <c r="BGL38"/>
      <c r="BGM38"/>
      <c r="BGN38"/>
      <c r="BGO38"/>
      <c r="BGP38"/>
      <c r="BGQ38"/>
      <c r="BGR38"/>
      <c r="BGS38"/>
      <c r="BGT38"/>
      <c r="BGU38"/>
      <c r="BGV38"/>
      <c r="BGW38"/>
      <c r="BGX38"/>
      <c r="BGY38"/>
      <c r="BGZ38"/>
      <c r="BHA38"/>
      <c r="BHB38"/>
      <c r="BHC38"/>
      <c r="BHD38"/>
      <c r="BHE38"/>
      <c r="BHF38"/>
      <c r="BHG38"/>
      <c r="BHH38"/>
      <c r="BHI38"/>
      <c r="BHJ38"/>
      <c r="BHK38"/>
      <c r="BHL38"/>
      <c r="BHM38"/>
      <c r="BHN38"/>
      <c r="BHO38"/>
      <c r="BHP38"/>
      <c r="BHQ38"/>
      <c r="BHR38"/>
      <c r="BHS38"/>
      <c r="BHT38"/>
      <c r="BHU38"/>
      <c r="BHV38"/>
      <c r="BHW38"/>
      <c r="BHX38"/>
      <c r="BHY38"/>
      <c r="BHZ38"/>
      <c r="BIA38"/>
      <c r="BIB38"/>
      <c r="BIC38"/>
      <c r="BID38"/>
      <c r="BIE38"/>
      <c r="BIF38"/>
      <c r="BIG38"/>
      <c r="BIH38"/>
      <c r="BII38"/>
      <c r="BIJ38"/>
      <c r="BIK38"/>
      <c r="BIL38"/>
      <c r="BIM38"/>
      <c r="BIN38"/>
      <c r="BIO38"/>
      <c r="BIP38"/>
      <c r="BIQ38"/>
      <c r="BIR38"/>
      <c r="BIS38"/>
      <c r="BIT38"/>
      <c r="BIU38"/>
      <c r="BIV38"/>
      <c r="BIW38"/>
      <c r="BIX38"/>
      <c r="BIY38"/>
      <c r="BIZ38"/>
      <c r="BJA38"/>
      <c r="BJB38"/>
      <c r="BJC38"/>
      <c r="BJD38"/>
      <c r="BJE38"/>
      <c r="BJF38"/>
      <c r="BJG38"/>
      <c r="BJH38"/>
      <c r="BJI38"/>
      <c r="BJJ38"/>
      <c r="BJK38"/>
      <c r="BJL38"/>
      <c r="BJM38"/>
      <c r="BJN38"/>
      <c r="BJO38"/>
      <c r="BJP38"/>
      <c r="BJQ38"/>
      <c r="BJR38"/>
      <c r="BJS38"/>
      <c r="BJT38"/>
      <c r="BJU38"/>
      <c r="BJV38"/>
      <c r="BJW38"/>
      <c r="BJX38"/>
      <c r="BJY38"/>
      <c r="BJZ38"/>
      <c r="BKA38"/>
      <c r="BKB38"/>
      <c r="BKC38"/>
      <c r="BKD38"/>
      <c r="BKE38"/>
      <c r="BKF38"/>
      <c r="BKG38"/>
      <c r="BKH38"/>
      <c r="BKI38"/>
      <c r="BKJ38"/>
      <c r="BKK38"/>
      <c r="BKL38"/>
      <c r="BKM38"/>
      <c r="BKN38"/>
      <c r="BKO38"/>
      <c r="BKP38"/>
      <c r="BKQ38"/>
      <c r="BKR38"/>
      <c r="BKS38"/>
      <c r="BKT38"/>
      <c r="BKU38"/>
      <c r="BKV38"/>
      <c r="BKW38"/>
      <c r="BKX38"/>
      <c r="BKY38"/>
      <c r="BKZ38"/>
      <c r="BLA38"/>
      <c r="BLB38"/>
      <c r="BLC38"/>
      <c r="BLD38"/>
      <c r="BLE38"/>
      <c r="BLF38"/>
      <c r="BLG38"/>
      <c r="BLH38"/>
      <c r="BLI38"/>
      <c r="BLJ38"/>
      <c r="BLK38"/>
      <c r="BLL38"/>
      <c r="BLM38"/>
      <c r="BLN38"/>
      <c r="BLO38"/>
      <c r="BLP38"/>
      <c r="BLQ38"/>
      <c r="BLR38"/>
      <c r="BLS38"/>
      <c r="BLT38"/>
      <c r="BLU38"/>
      <c r="BLV38"/>
      <c r="BLW38"/>
      <c r="BLX38"/>
      <c r="BLY38"/>
      <c r="BLZ38"/>
      <c r="BMA38"/>
      <c r="BMB38"/>
      <c r="BMC38"/>
      <c r="BMD38"/>
      <c r="BME38"/>
      <c r="BMF38"/>
      <c r="BMG38"/>
      <c r="BMH38"/>
      <c r="BMI38"/>
      <c r="BMJ38"/>
      <c r="BMK38"/>
      <c r="BML38"/>
      <c r="BMM38"/>
      <c r="BMN38"/>
      <c r="BMO38"/>
      <c r="BMP38"/>
      <c r="BMQ38"/>
      <c r="BMR38"/>
      <c r="BMS38"/>
      <c r="BMT38"/>
      <c r="BMU38"/>
      <c r="BMV38"/>
      <c r="BMW38"/>
      <c r="BMX38"/>
      <c r="BMY38"/>
      <c r="BMZ38"/>
      <c r="BNA38"/>
      <c r="BNB38"/>
      <c r="BNC38"/>
      <c r="BND38"/>
      <c r="BNE38"/>
      <c r="BNF38"/>
      <c r="BNG38"/>
      <c r="BNH38"/>
      <c r="BNI38"/>
      <c r="BNJ38"/>
      <c r="BNK38"/>
      <c r="BNL38"/>
      <c r="BNM38"/>
      <c r="BNN38"/>
      <c r="BNO38"/>
      <c r="BNP38"/>
      <c r="BNQ38"/>
      <c r="BNR38"/>
      <c r="BNS38"/>
      <c r="BNT38"/>
      <c r="BNU38"/>
      <c r="BNV38"/>
      <c r="BNW38"/>
      <c r="BNX38"/>
      <c r="BNY38"/>
      <c r="BNZ38"/>
      <c r="BOA38"/>
      <c r="BOB38"/>
      <c r="BOC38"/>
      <c r="BOD38"/>
      <c r="BOE38"/>
      <c r="BOF38"/>
      <c r="BOG38"/>
      <c r="BOH38"/>
      <c r="BOI38"/>
      <c r="BOJ38"/>
      <c r="BOK38"/>
      <c r="BOL38"/>
      <c r="BOM38"/>
      <c r="BON38"/>
      <c r="BOO38"/>
      <c r="BOP38"/>
      <c r="BOQ38"/>
      <c r="BOR38"/>
      <c r="BOS38"/>
      <c r="BOT38"/>
      <c r="BOU38"/>
      <c r="BOV38"/>
      <c r="BOW38"/>
      <c r="BOX38"/>
      <c r="BOY38"/>
      <c r="BOZ38"/>
      <c r="BPA38"/>
      <c r="BPB38"/>
      <c r="BPC38"/>
      <c r="BPD38"/>
      <c r="BPE38"/>
      <c r="BPF38"/>
      <c r="BPG38"/>
      <c r="BPH38"/>
      <c r="BPI38"/>
      <c r="BPJ38"/>
      <c r="BPK38"/>
      <c r="BPL38"/>
      <c r="BPM38"/>
      <c r="BPN38"/>
      <c r="BPO38"/>
      <c r="BPP38"/>
      <c r="BPQ38"/>
      <c r="BPR38"/>
      <c r="BPS38"/>
      <c r="BPT38"/>
      <c r="BPU38"/>
      <c r="BPV38"/>
      <c r="BPW38"/>
      <c r="BPX38"/>
      <c r="BPY38"/>
      <c r="BPZ38"/>
      <c r="BQA38"/>
      <c r="BQB38"/>
      <c r="BQC38"/>
      <c r="BQD38"/>
      <c r="BQE38"/>
      <c r="BQF38"/>
      <c r="BQG38"/>
      <c r="BQH38"/>
      <c r="BQI38"/>
      <c r="BQJ38"/>
      <c r="BQK38"/>
      <c r="BQL38"/>
      <c r="BQM38"/>
      <c r="BQN38"/>
      <c r="BQO38"/>
      <c r="BQP38"/>
      <c r="BQQ38"/>
      <c r="BQR38"/>
      <c r="BQS38"/>
      <c r="BQT38"/>
      <c r="BQU38"/>
      <c r="BQV38"/>
      <c r="BQW38"/>
      <c r="BQX38"/>
      <c r="BQY38"/>
      <c r="BQZ38"/>
      <c r="BRA38"/>
      <c r="BRB38"/>
      <c r="BRC38"/>
      <c r="BRD38"/>
      <c r="BRE38"/>
      <c r="BRF38"/>
      <c r="BRG38"/>
      <c r="BRH38"/>
      <c r="BRI38"/>
      <c r="BRJ38"/>
      <c r="BRK38"/>
      <c r="BRL38"/>
      <c r="BRM38"/>
      <c r="BRN38"/>
      <c r="BRO38"/>
      <c r="BRP38"/>
      <c r="BRQ38"/>
      <c r="BRR38"/>
      <c r="BRS38"/>
      <c r="BRT38"/>
      <c r="BRU38"/>
      <c r="BRV38"/>
      <c r="BRW38"/>
      <c r="BRX38"/>
      <c r="BRY38"/>
      <c r="BRZ38"/>
      <c r="BSA38"/>
      <c r="BSB38"/>
      <c r="BSC38"/>
      <c r="BSD38"/>
      <c r="BSE38"/>
      <c r="BSF38"/>
      <c r="BSG38"/>
      <c r="BSH38"/>
      <c r="BSI38"/>
      <c r="BSJ38"/>
      <c r="BSK38"/>
      <c r="BSL38"/>
      <c r="BSM38"/>
      <c r="BSN38"/>
      <c r="BSO38"/>
      <c r="BSP38"/>
      <c r="BSQ38"/>
      <c r="BSR38"/>
      <c r="BSS38"/>
      <c r="BST38"/>
      <c r="BSU38"/>
      <c r="BSV38"/>
      <c r="BSW38"/>
      <c r="BSX38"/>
      <c r="BSY38"/>
      <c r="BSZ38"/>
      <c r="BTA38"/>
      <c r="BTB38"/>
      <c r="BTC38"/>
      <c r="BTD38"/>
      <c r="BTE38"/>
      <c r="BTF38"/>
      <c r="BTG38"/>
      <c r="BTH38"/>
      <c r="BTI38"/>
      <c r="BTJ38"/>
      <c r="BTK38"/>
      <c r="BTL38"/>
      <c r="BTM38"/>
      <c r="BTN38"/>
      <c r="BTO38"/>
      <c r="BTP38"/>
      <c r="BTQ38"/>
      <c r="BTR38"/>
      <c r="BTS38"/>
      <c r="BTT38"/>
      <c r="BTU38"/>
      <c r="BTV38"/>
      <c r="BTW38"/>
      <c r="BTX38"/>
      <c r="BTY38"/>
      <c r="BTZ38"/>
      <c r="BUA38"/>
      <c r="BUB38"/>
      <c r="BUC38"/>
      <c r="BUD38"/>
      <c r="BUE38"/>
      <c r="BUF38"/>
      <c r="BUG38"/>
      <c r="BUH38"/>
      <c r="BUI38"/>
      <c r="BUJ38"/>
      <c r="BUK38"/>
      <c r="BUL38"/>
      <c r="BUM38"/>
      <c r="BUN38"/>
      <c r="BUO38"/>
      <c r="BUP38"/>
      <c r="BUQ38"/>
      <c r="BUR38"/>
      <c r="BUS38"/>
      <c r="BUT38"/>
      <c r="BUU38"/>
      <c r="BUV38"/>
      <c r="BUW38"/>
      <c r="BUX38"/>
      <c r="BUY38"/>
      <c r="BUZ38"/>
      <c r="BVA38"/>
      <c r="BVB38"/>
      <c r="BVC38"/>
      <c r="BVD38"/>
      <c r="BVE38"/>
      <c r="BVF38"/>
      <c r="BVG38"/>
      <c r="BVH38"/>
      <c r="BVI38"/>
      <c r="BVJ38"/>
      <c r="BVK38"/>
      <c r="BVL38"/>
      <c r="BVM38"/>
      <c r="BVN38"/>
      <c r="BVO38"/>
      <c r="BVP38"/>
      <c r="BVQ38"/>
      <c r="BVR38"/>
      <c r="BVS38"/>
      <c r="BVT38"/>
      <c r="BVU38"/>
      <c r="BVV38"/>
      <c r="BVW38"/>
      <c r="BVX38"/>
      <c r="BVY38"/>
      <c r="BVZ38"/>
      <c r="BWA38"/>
      <c r="BWB38"/>
      <c r="BWC38"/>
      <c r="BWD38"/>
      <c r="BWE38"/>
      <c r="BWF38"/>
      <c r="BWG38"/>
      <c r="BWH38"/>
      <c r="BWI38"/>
      <c r="BWJ38"/>
      <c r="BWK38"/>
      <c r="BWL38"/>
      <c r="BWM38"/>
      <c r="BWN38"/>
      <c r="BWO38"/>
      <c r="BWP38"/>
      <c r="BWQ38"/>
      <c r="BWR38"/>
      <c r="BWS38"/>
      <c r="BWT38"/>
      <c r="BWU38"/>
      <c r="BWV38"/>
      <c r="BWW38"/>
      <c r="BWX38"/>
      <c r="BWY38"/>
      <c r="BWZ38"/>
      <c r="BXA38"/>
      <c r="BXB38"/>
      <c r="BXC38"/>
      <c r="BXD38"/>
      <c r="BXE38"/>
    </row>
    <row r="39" spans="4:1981" x14ac:dyDescent="0.25">
      <c r="D39" s="28" t="s">
        <v>68</v>
      </c>
      <c r="E39" s="7" t="s">
        <v>65</v>
      </c>
      <c r="F39" s="7" t="s">
        <v>65</v>
      </c>
      <c r="G39" s="7" t="s">
        <v>65</v>
      </c>
      <c r="H39" s="7" t="s">
        <v>65</v>
      </c>
      <c r="I39" s="7" t="s">
        <v>65</v>
      </c>
      <c r="J39" s="7" t="s">
        <v>65</v>
      </c>
      <c r="K39" s="7" t="s">
        <v>65</v>
      </c>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c r="AMK39"/>
      <c r="AML39"/>
      <c r="AMM39"/>
      <c r="AMN39"/>
      <c r="AMO39"/>
      <c r="AMP39"/>
      <c r="AMQ39"/>
      <c r="AMR39"/>
      <c r="AMS39"/>
      <c r="AMT39"/>
      <c r="AMU39"/>
      <c r="AMV39"/>
      <c r="AMW39"/>
      <c r="AMX39"/>
      <c r="AMY39"/>
      <c r="AMZ39"/>
      <c r="ANA39"/>
      <c r="ANB39"/>
      <c r="ANC39"/>
      <c r="AND39"/>
      <c r="ANE39"/>
      <c r="ANF39"/>
      <c r="ANG39"/>
      <c r="ANH39"/>
      <c r="ANI39"/>
      <c r="ANJ39"/>
      <c r="ANK39"/>
      <c r="ANL39"/>
      <c r="ANM39"/>
      <c r="ANN39"/>
      <c r="ANO39"/>
      <c r="ANP39"/>
      <c r="ANQ39"/>
      <c r="ANR39"/>
      <c r="ANS39"/>
      <c r="ANT39"/>
      <c r="ANU39"/>
      <c r="ANV39"/>
      <c r="ANW39"/>
      <c r="ANX39"/>
      <c r="ANY39"/>
      <c r="ANZ39"/>
      <c r="AOA39"/>
      <c r="AOB39"/>
      <c r="AOC39"/>
      <c r="AOD39"/>
      <c r="AOE39"/>
      <c r="AOF39"/>
      <c r="AOG39"/>
      <c r="AOH39"/>
      <c r="AOI39"/>
      <c r="AOJ39"/>
      <c r="AOK39"/>
      <c r="AOL39"/>
      <c r="AOM39"/>
      <c r="AON39"/>
      <c r="AOO39"/>
      <c r="AOP39"/>
      <c r="AOQ39"/>
      <c r="AOR39"/>
      <c r="AOS39"/>
      <c r="AOT39"/>
      <c r="AOU39"/>
      <c r="AOV39"/>
      <c r="AOW39"/>
      <c r="AOX39"/>
      <c r="AOY39"/>
      <c r="AOZ39"/>
      <c r="APA39"/>
      <c r="APB39"/>
      <c r="APC39"/>
      <c r="APD39"/>
      <c r="APE39"/>
      <c r="APF39"/>
      <c r="APG39"/>
      <c r="APH39"/>
      <c r="API39"/>
      <c r="APJ39"/>
      <c r="APK39"/>
      <c r="APL39"/>
      <c r="APM39"/>
      <c r="APN39"/>
      <c r="APO39"/>
      <c r="APP39"/>
      <c r="APQ39"/>
      <c r="APR39"/>
      <c r="APS39"/>
      <c r="APT39"/>
      <c r="APU39"/>
      <c r="APV39"/>
      <c r="APW39"/>
      <c r="APX39"/>
      <c r="APY39"/>
      <c r="APZ39"/>
      <c r="AQA39"/>
      <c r="AQB39"/>
      <c r="AQC39"/>
      <c r="AQD39"/>
      <c r="AQE39"/>
      <c r="AQF39"/>
      <c r="AQG39"/>
      <c r="AQH39"/>
      <c r="AQI39"/>
      <c r="AQJ39"/>
      <c r="AQK39"/>
      <c r="AQL39"/>
      <c r="AQM39"/>
      <c r="AQN39"/>
      <c r="AQO39"/>
      <c r="AQP39"/>
      <c r="AQQ39"/>
      <c r="AQR39"/>
      <c r="AQS39"/>
      <c r="AQT39"/>
      <c r="AQU39"/>
      <c r="AQV39"/>
      <c r="AQW39"/>
      <c r="AQX39"/>
      <c r="AQY39"/>
      <c r="AQZ39"/>
      <c r="ARA39"/>
      <c r="ARB39"/>
      <c r="ARC39"/>
      <c r="ARD39"/>
      <c r="ARE39"/>
      <c r="ARF39"/>
      <c r="ARG39"/>
      <c r="ARH39"/>
      <c r="ARI39"/>
      <c r="ARJ39"/>
      <c r="ARK39"/>
      <c r="ARL39"/>
      <c r="ARM39"/>
      <c r="ARN39"/>
      <c r="ARO39"/>
      <c r="ARP39"/>
      <c r="ARQ39"/>
      <c r="ARR39"/>
      <c r="ARS39"/>
      <c r="ART39"/>
      <c r="ARU39"/>
      <c r="ARV39"/>
      <c r="ARW39"/>
      <c r="ARX39"/>
      <c r="ARY39"/>
      <c r="ARZ39"/>
      <c r="ASA39"/>
      <c r="ASB39"/>
      <c r="ASC39"/>
      <c r="ASD39"/>
      <c r="ASE39"/>
      <c r="ASF39"/>
      <c r="ASG39"/>
      <c r="ASH39"/>
      <c r="ASI39"/>
      <c r="ASJ39"/>
      <c r="ASK39"/>
      <c r="ASL39"/>
      <c r="ASM39"/>
      <c r="ASN39"/>
      <c r="ASO39"/>
      <c r="ASP39"/>
      <c r="ASQ39"/>
      <c r="ASR39"/>
      <c r="ASS39"/>
      <c r="AST39"/>
      <c r="ASU39"/>
      <c r="ASV39"/>
      <c r="ASW39"/>
      <c r="ASX39"/>
      <c r="ASY39"/>
      <c r="ASZ39"/>
      <c r="ATA39"/>
      <c r="ATB39"/>
      <c r="ATC39"/>
      <c r="ATD39"/>
      <c r="ATE39"/>
      <c r="ATF39"/>
      <c r="ATG39"/>
      <c r="ATH39"/>
      <c r="ATI39"/>
      <c r="ATJ39"/>
      <c r="ATK39"/>
      <c r="ATL39"/>
      <c r="ATM39"/>
      <c r="ATN39"/>
      <c r="ATO39"/>
      <c r="ATP39"/>
      <c r="ATQ39"/>
      <c r="ATR39"/>
      <c r="ATS39"/>
      <c r="ATT39"/>
      <c r="ATU39"/>
      <c r="ATV39"/>
      <c r="ATW39"/>
      <c r="ATX39"/>
      <c r="ATY39"/>
      <c r="ATZ39"/>
      <c r="AUA39"/>
      <c r="AUB39"/>
      <c r="AUC39"/>
      <c r="AUD39"/>
      <c r="AUE39"/>
      <c r="AUF39"/>
      <c r="AUG39"/>
      <c r="AUH39"/>
      <c r="AUI39"/>
      <c r="AUJ39"/>
      <c r="AUK39"/>
      <c r="AUL39"/>
      <c r="AUM39"/>
      <c r="AUN39"/>
      <c r="AUO39"/>
      <c r="AUP39"/>
      <c r="AUQ39"/>
      <c r="AUR39"/>
      <c r="AUS39"/>
      <c r="AUT39"/>
      <c r="AUU39"/>
      <c r="AUV39"/>
      <c r="AUW39"/>
      <c r="AUX39"/>
      <c r="AUY39"/>
      <c r="AUZ39"/>
      <c r="AVA39"/>
      <c r="AVB39"/>
      <c r="AVC39"/>
      <c r="AVD39"/>
      <c r="AVE39"/>
      <c r="AVF39"/>
      <c r="AVG39"/>
      <c r="AVH39"/>
      <c r="AVI39"/>
      <c r="AVJ39"/>
      <c r="AVK39"/>
      <c r="AVL39"/>
      <c r="AVM39"/>
      <c r="AVN39"/>
      <c r="AVO39"/>
      <c r="AVP39"/>
      <c r="AVQ39"/>
      <c r="AVR39"/>
      <c r="AVS39"/>
      <c r="AVT39"/>
      <c r="AVU39"/>
      <c r="AVV39"/>
      <c r="AVW39"/>
      <c r="AVX39"/>
      <c r="AVY39"/>
      <c r="AVZ39"/>
      <c r="AWA39"/>
      <c r="AWB39"/>
      <c r="AWC39"/>
      <c r="AWD39"/>
      <c r="AWE39"/>
      <c r="AWF39"/>
      <c r="AWG39"/>
      <c r="AWH39"/>
      <c r="AWI39"/>
      <c r="AWJ39"/>
      <c r="AWK39"/>
      <c r="AWL39"/>
      <c r="AWM39"/>
      <c r="AWN39"/>
      <c r="AWO39"/>
      <c r="AWP39"/>
      <c r="AWQ39"/>
      <c r="AWR39"/>
      <c r="AWS39"/>
      <c r="AWT39"/>
      <c r="AWU39"/>
      <c r="AWV39"/>
      <c r="AWW39"/>
      <c r="AWX39"/>
      <c r="AWY39"/>
      <c r="AWZ39"/>
      <c r="AXA39"/>
      <c r="AXB39"/>
      <c r="AXC39"/>
      <c r="AXD39"/>
      <c r="AXE39"/>
      <c r="AXF39"/>
      <c r="AXG39"/>
      <c r="AXH39"/>
      <c r="AXI39"/>
      <c r="AXJ39"/>
      <c r="AXK39"/>
      <c r="AXL39"/>
      <c r="AXM39"/>
      <c r="AXN39"/>
      <c r="AXO39"/>
      <c r="AXP39"/>
      <c r="AXQ39"/>
      <c r="AXR39"/>
      <c r="AXS39"/>
      <c r="AXT39"/>
      <c r="AXU39"/>
      <c r="AXV39"/>
      <c r="AXW39"/>
      <c r="AXX39"/>
      <c r="AXY39"/>
      <c r="AXZ39"/>
      <c r="AYA39"/>
      <c r="AYB39"/>
      <c r="AYC39"/>
      <c r="AYD39"/>
      <c r="AYE39"/>
      <c r="AYF39"/>
      <c r="AYG39"/>
      <c r="AYH39"/>
      <c r="AYI39"/>
      <c r="AYJ39"/>
      <c r="AYK39"/>
      <c r="AYL39"/>
      <c r="AYM39"/>
      <c r="AYN39"/>
      <c r="AYO39"/>
      <c r="AYP39"/>
      <c r="AYQ39"/>
      <c r="AYR39"/>
      <c r="AYS39"/>
      <c r="AYT39"/>
      <c r="AYU39"/>
      <c r="AYV39"/>
      <c r="AYW39"/>
      <c r="AYX39"/>
      <c r="AYY39"/>
      <c r="AYZ39"/>
      <c r="AZA39"/>
      <c r="AZB39"/>
      <c r="AZC39"/>
      <c r="AZD39"/>
      <c r="AZE39"/>
      <c r="AZF39"/>
      <c r="AZG39"/>
      <c r="AZH39"/>
      <c r="AZI39"/>
      <c r="AZJ39"/>
      <c r="AZK39"/>
      <c r="AZL39"/>
      <c r="AZM39"/>
      <c r="AZN39"/>
      <c r="AZO39"/>
      <c r="AZP39"/>
      <c r="AZQ39"/>
      <c r="AZR39"/>
      <c r="AZS39"/>
      <c r="AZT39"/>
      <c r="AZU39"/>
      <c r="AZV39"/>
      <c r="AZW39"/>
      <c r="AZX39"/>
      <c r="AZY39"/>
      <c r="AZZ39"/>
      <c r="BAA39"/>
      <c r="BAB39"/>
      <c r="BAC39"/>
      <c r="BAD39"/>
      <c r="BAE39"/>
      <c r="BAF39"/>
      <c r="BAG39"/>
      <c r="BAH39"/>
      <c r="BAI39"/>
      <c r="BAJ39"/>
      <c r="BAK39"/>
      <c r="BAL39"/>
      <c r="BAM39"/>
      <c r="BAN39"/>
      <c r="BAO39"/>
      <c r="BAP39"/>
      <c r="BAQ39"/>
      <c r="BAR39"/>
      <c r="BAS39"/>
      <c r="BAT39"/>
      <c r="BAU39"/>
      <c r="BAV39"/>
      <c r="BAW39"/>
      <c r="BAX39"/>
      <c r="BAY39"/>
      <c r="BAZ39"/>
      <c r="BBA39"/>
      <c r="BBB39"/>
      <c r="BBC39"/>
      <c r="BBD39"/>
      <c r="BBE39"/>
      <c r="BBF39"/>
      <c r="BBG39"/>
      <c r="BBH39"/>
      <c r="BBI39"/>
      <c r="BBJ39"/>
      <c r="BBK39"/>
      <c r="BBL39"/>
      <c r="BBM39"/>
      <c r="BBN39"/>
      <c r="BBO39"/>
      <c r="BBP39"/>
      <c r="BBQ39"/>
      <c r="BBR39"/>
      <c r="BBS39"/>
      <c r="BBT39"/>
      <c r="BBU39"/>
      <c r="BBV39"/>
      <c r="BBW39"/>
      <c r="BBX39"/>
      <c r="BBY39"/>
      <c r="BBZ39"/>
      <c r="BCA39"/>
      <c r="BCB39"/>
      <c r="BCC39"/>
      <c r="BCD39"/>
      <c r="BCE39"/>
      <c r="BCF39"/>
      <c r="BCG39"/>
      <c r="BCH39"/>
      <c r="BCI39"/>
      <c r="BCJ39"/>
      <c r="BCK39"/>
      <c r="BCL39"/>
      <c r="BCM39"/>
      <c r="BCN39"/>
      <c r="BCO39"/>
      <c r="BCP39"/>
      <c r="BCQ39"/>
      <c r="BCR39"/>
      <c r="BCS39"/>
      <c r="BCT39"/>
      <c r="BCU39"/>
      <c r="BCV39"/>
      <c r="BCW39"/>
      <c r="BCX39"/>
      <c r="BCY39"/>
      <c r="BCZ39"/>
      <c r="BDA39"/>
      <c r="BDB39"/>
      <c r="BDC39"/>
      <c r="BDD39"/>
      <c r="BDE39"/>
      <c r="BDF39"/>
      <c r="BDG39"/>
      <c r="BDH39"/>
      <c r="BDI39"/>
      <c r="BDJ39"/>
      <c r="BDK39"/>
      <c r="BDL39"/>
      <c r="BDM39"/>
      <c r="BDN39"/>
      <c r="BDO39"/>
      <c r="BDP39"/>
      <c r="BDQ39"/>
      <c r="BDR39"/>
      <c r="BDS39"/>
      <c r="BDT39"/>
      <c r="BDU39"/>
      <c r="BDV39"/>
      <c r="BDW39"/>
      <c r="BDX39"/>
      <c r="BDY39"/>
      <c r="BDZ39"/>
      <c r="BEA39"/>
      <c r="BEB39"/>
      <c r="BEC39"/>
      <c r="BED39"/>
      <c r="BEE39"/>
      <c r="BEF39"/>
      <c r="BEG39"/>
      <c r="BEH39"/>
      <c r="BEI39"/>
      <c r="BEJ39"/>
      <c r="BEK39"/>
      <c r="BEL39"/>
      <c r="BEM39"/>
      <c r="BEN39"/>
      <c r="BEO39"/>
      <c r="BEP39"/>
      <c r="BEQ39"/>
      <c r="BER39"/>
      <c r="BES39"/>
      <c r="BET39"/>
      <c r="BEU39"/>
      <c r="BEV39"/>
      <c r="BEW39"/>
      <c r="BEX39"/>
      <c r="BEY39"/>
      <c r="BEZ39"/>
      <c r="BFA39"/>
      <c r="BFB39"/>
      <c r="BFC39"/>
      <c r="BFD39"/>
      <c r="BFE39"/>
      <c r="BFF39"/>
      <c r="BFG39"/>
      <c r="BFH39"/>
      <c r="BFI39"/>
      <c r="BFJ39"/>
      <c r="BFK39"/>
      <c r="BFL39"/>
      <c r="BFM39"/>
      <c r="BFN39"/>
      <c r="BFO39"/>
      <c r="BFP39"/>
      <c r="BFQ39"/>
      <c r="BFR39"/>
      <c r="BFS39"/>
      <c r="BFT39"/>
      <c r="BFU39"/>
      <c r="BFV39"/>
      <c r="BFW39"/>
      <c r="BFX39"/>
      <c r="BFY39"/>
      <c r="BFZ39"/>
      <c r="BGA39"/>
      <c r="BGB39"/>
      <c r="BGC39"/>
      <c r="BGD39"/>
      <c r="BGE39"/>
      <c r="BGF39"/>
      <c r="BGG39"/>
      <c r="BGH39"/>
      <c r="BGI39"/>
      <c r="BGJ39"/>
      <c r="BGK39"/>
      <c r="BGL39"/>
      <c r="BGM39"/>
      <c r="BGN39"/>
      <c r="BGO39"/>
      <c r="BGP39"/>
      <c r="BGQ39"/>
      <c r="BGR39"/>
      <c r="BGS39"/>
      <c r="BGT39"/>
      <c r="BGU39"/>
      <c r="BGV39"/>
      <c r="BGW39"/>
      <c r="BGX39"/>
      <c r="BGY39"/>
      <c r="BGZ39"/>
      <c r="BHA39"/>
      <c r="BHB39"/>
      <c r="BHC39"/>
      <c r="BHD39"/>
      <c r="BHE39"/>
      <c r="BHF39"/>
      <c r="BHG39"/>
      <c r="BHH39"/>
      <c r="BHI39"/>
      <c r="BHJ39"/>
      <c r="BHK39"/>
      <c r="BHL39"/>
      <c r="BHM39"/>
      <c r="BHN39"/>
      <c r="BHO39"/>
      <c r="BHP39"/>
      <c r="BHQ39"/>
      <c r="BHR39"/>
      <c r="BHS39"/>
      <c r="BHT39"/>
      <c r="BHU39"/>
      <c r="BHV39"/>
      <c r="BHW39"/>
      <c r="BHX39"/>
      <c r="BHY39"/>
      <c r="BHZ39"/>
      <c r="BIA39"/>
      <c r="BIB39"/>
      <c r="BIC39"/>
      <c r="BID39"/>
      <c r="BIE39"/>
      <c r="BIF39"/>
      <c r="BIG39"/>
      <c r="BIH39"/>
      <c r="BII39"/>
      <c r="BIJ39"/>
      <c r="BIK39"/>
      <c r="BIL39"/>
      <c r="BIM39"/>
      <c r="BIN39"/>
      <c r="BIO39"/>
      <c r="BIP39"/>
      <c r="BIQ39"/>
      <c r="BIR39"/>
      <c r="BIS39"/>
      <c r="BIT39"/>
      <c r="BIU39"/>
      <c r="BIV39"/>
      <c r="BIW39"/>
      <c r="BIX39"/>
      <c r="BIY39"/>
      <c r="BIZ39"/>
      <c r="BJA39"/>
      <c r="BJB39"/>
      <c r="BJC39"/>
      <c r="BJD39"/>
      <c r="BJE39"/>
      <c r="BJF39"/>
      <c r="BJG39"/>
      <c r="BJH39"/>
      <c r="BJI39"/>
      <c r="BJJ39"/>
      <c r="BJK39"/>
      <c r="BJL39"/>
      <c r="BJM39"/>
      <c r="BJN39"/>
      <c r="BJO39"/>
      <c r="BJP39"/>
      <c r="BJQ39"/>
      <c r="BJR39"/>
      <c r="BJS39"/>
      <c r="BJT39"/>
      <c r="BJU39"/>
      <c r="BJV39"/>
      <c r="BJW39"/>
      <c r="BJX39"/>
      <c r="BJY39"/>
      <c r="BJZ39"/>
      <c r="BKA39"/>
      <c r="BKB39"/>
      <c r="BKC39"/>
      <c r="BKD39"/>
      <c r="BKE39"/>
      <c r="BKF39"/>
      <c r="BKG39"/>
      <c r="BKH39"/>
      <c r="BKI39"/>
      <c r="BKJ39"/>
      <c r="BKK39"/>
      <c r="BKL39"/>
      <c r="BKM39"/>
      <c r="BKN39"/>
      <c r="BKO39"/>
      <c r="BKP39"/>
      <c r="BKQ39"/>
      <c r="BKR39"/>
      <c r="BKS39"/>
      <c r="BKT39"/>
      <c r="BKU39"/>
      <c r="BKV39"/>
      <c r="BKW39"/>
      <c r="BKX39"/>
      <c r="BKY39"/>
      <c r="BKZ39"/>
      <c r="BLA39"/>
      <c r="BLB39"/>
      <c r="BLC39"/>
      <c r="BLD39"/>
      <c r="BLE39"/>
      <c r="BLF39"/>
      <c r="BLG39"/>
      <c r="BLH39"/>
      <c r="BLI39"/>
      <c r="BLJ39"/>
      <c r="BLK39"/>
      <c r="BLL39"/>
      <c r="BLM39"/>
      <c r="BLN39"/>
      <c r="BLO39"/>
      <c r="BLP39"/>
      <c r="BLQ39"/>
      <c r="BLR39"/>
      <c r="BLS39"/>
      <c r="BLT39"/>
      <c r="BLU39"/>
      <c r="BLV39"/>
      <c r="BLW39"/>
      <c r="BLX39"/>
      <c r="BLY39"/>
      <c r="BLZ39"/>
      <c r="BMA39"/>
      <c r="BMB39"/>
      <c r="BMC39"/>
      <c r="BMD39"/>
      <c r="BME39"/>
      <c r="BMF39"/>
      <c r="BMG39"/>
      <c r="BMH39"/>
      <c r="BMI39"/>
      <c r="BMJ39"/>
      <c r="BMK39"/>
      <c r="BML39"/>
      <c r="BMM39"/>
      <c r="BMN39"/>
      <c r="BMO39"/>
      <c r="BMP39"/>
      <c r="BMQ39"/>
      <c r="BMR39"/>
      <c r="BMS39"/>
      <c r="BMT39"/>
      <c r="BMU39"/>
      <c r="BMV39"/>
      <c r="BMW39"/>
      <c r="BMX39"/>
      <c r="BMY39"/>
      <c r="BMZ39"/>
      <c r="BNA39"/>
      <c r="BNB39"/>
      <c r="BNC39"/>
      <c r="BND39"/>
      <c r="BNE39"/>
      <c r="BNF39"/>
      <c r="BNG39"/>
      <c r="BNH39"/>
      <c r="BNI39"/>
      <c r="BNJ39"/>
      <c r="BNK39"/>
      <c r="BNL39"/>
      <c r="BNM39"/>
      <c r="BNN39"/>
      <c r="BNO39"/>
      <c r="BNP39"/>
      <c r="BNQ39"/>
      <c r="BNR39"/>
      <c r="BNS39"/>
      <c r="BNT39"/>
      <c r="BNU39"/>
      <c r="BNV39"/>
      <c r="BNW39"/>
      <c r="BNX39"/>
      <c r="BNY39"/>
      <c r="BNZ39"/>
      <c r="BOA39"/>
      <c r="BOB39"/>
      <c r="BOC39"/>
      <c r="BOD39"/>
      <c r="BOE39"/>
      <c r="BOF39"/>
      <c r="BOG39"/>
      <c r="BOH39"/>
      <c r="BOI39"/>
      <c r="BOJ39"/>
      <c r="BOK39"/>
      <c r="BOL39"/>
      <c r="BOM39"/>
      <c r="BON39"/>
      <c r="BOO39"/>
      <c r="BOP39"/>
      <c r="BOQ39"/>
      <c r="BOR39"/>
      <c r="BOS39"/>
      <c r="BOT39"/>
      <c r="BOU39"/>
      <c r="BOV39"/>
      <c r="BOW39"/>
      <c r="BOX39"/>
      <c r="BOY39"/>
      <c r="BOZ39"/>
      <c r="BPA39"/>
      <c r="BPB39"/>
      <c r="BPC39"/>
      <c r="BPD39"/>
      <c r="BPE39"/>
      <c r="BPF39"/>
      <c r="BPG39"/>
      <c r="BPH39"/>
      <c r="BPI39"/>
      <c r="BPJ39"/>
      <c r="BPK39"/>
      <c r="BPL39"/>
      <c r="BPM39"/>
      <c r="BPN39"/>
      <c r="BPO39"/>
      <c r="BPP39"/>
      <c r="BPQ39"/>
      <c r="BPR39"/>
      <c r="BPS39"/>
      <c r="BPT39"/>
      <c r="BPU39"/>
      <c r="BPV39"/>
      <c r="BPW39"/>
      <c r="BPX39"/>
      <c r="BPY39"/>
      <c r="BPZ39"/>
      <c r="BQA39"/>
      <c r="BQB39"/>
      <c r="BQC39"/>
      <c r="BQD39"/>
      <c r="BQE39"/>
      <c r="BQF39"/>
      <c r="BQG39"/>
      <c r="BQH39"/>
      <c r="BQI39"/>
      <c r="BQJ39"/>
      <c r="BQK39"/>
      <c r="BQL39"/>
      <c r="BQM39"/>
      <c r="BQN39"/>
      <c r="BQO39"/>
      <c r="BQP39"/>
      <c r="BQQ39"/>
      <c r="BQR39"/>
      <c r="BQS39"/>
      <c r="BQT39"/>
      <c r="BQU39"/>
      <c r="BQV39"/>
      <c r="BQW39"/>
      <c r="BQX39"/>
      <c r="BQY39"/>
      <c r="BQZ39"/>
      <c r="BRA39"/>
      <c r="BRB39"/>
      <c r="BRC39"/>
      <c r="BRD39"/>
      <c r="BRE39"/>
      <c r="BRF39"/>
      <c r="BRG39"/>
      <c r="BRH39"/>
      <c r="BRI39"/>
      <c r="BRJ39"/>
      <c r="BRK39"/>
      <c r="BRL39"/>
      <c r="BRM39"/>
      <c r="BRN39"/>
      <c r="BRO39"/>
      <c r="BRP39"/>
      <c r="BRQ39"/>
      <c r="BRR39"/>
      <c r="BRS39"/>
      <c r="BRT39"/>
      <c r="BRU39"/>
      <c r="BRV39"/>
      <c r="BRW39"/>
      <c r="BRX39"/>
      <c r="BRY39"/>
      <c r="BRZ39"/>
      <c r="BSA39"/>
      <c r="BSB39"/>
      <c r="BSC39"/>
      <c r="BSD39"/>
      <c r="BSE39"/>
      <c r="BSF39"/>
      <c r="BSG39"/>
      <c r="BSH39"/>
      <c r="BSI39"/>
      <c r="BSJ39"/>
      <c r="BSK39"/>
      <c r="BSL39"/>
      <c r="BSM39"/>
      <c r="BSN39"/>
      <c r="BSO39"/>
      <c r="BSP39"/>
      <c r="BSQ39"/>
      <c r="BSR39"/>
      <c r="BSS39"/>
      <c r="BST39"/>
      <c r="BSU39"/>
      <c r="BSV39"/>
      <c r="BSW39"/>
      <c r="BSX39"/>
      <c r="BSY39"/>
      <c r="BSZ39"/>
      <c r="BTA39"/>
      <c r="BTB39"/>
      <c r="BTC39"/>
      <c r="BTD39"/>
      <c r="BTE39"/>
      <c r="BTF39"/>
      <c r="BTG39"/>
      <c r="BTH39"/>
      <c r="BTI39"/>
      <c r="BTJ39"/>
      <c r="BTK39"/>
      <c r="BTL39"/>
      <c r="BTM39"/>
      <c r="BTN39"/>
      <c r="BTO39"/>
      <c r="BTP39"/>
      <c r="BTQ39"/>
      <c r="BTR39"/>
      <c r="BTS39"/>
      <c r="BTT39"/>
      <c r="BTU39"/>
      <c r="BTV39"/>
      <c r="BTW39"/>
      <c r="BTX39"/>
      <c r="BTY39"/>
      <c r="BTZ39"/>
      <c r="BUA39"/>
      <c r="BUB39"/>
      <c r="BUC39"/>
      <c r="BUD39"/>
      <c r="BUE39"/>
      <c r="BUF39"/>
      <c r="BUG39"/>
      <c r="BUH39"/>
      <c r="BUI39"/>
      <c r="BUJ39"/>
      <c r="BUK39"/>
      <c r="BUL39"/>
      <c r="BUM39"/>
      <c r="BUN39"/>
      <c r="BUO39"/>
      <c r="BUP39"/>
      <c r="BUQ39"/>
      <c r="BUR39"/>
      <c r="BUS39"/>
      <c r="BUT39"/>
      <c r="BUU39"/>
      <c r="BUV39"/>
      <c r="BUW39"/>
      <c r="BUX39"/>
      <c r="BUY39"/>
      <c r="BUZ39"/>
      <c r="BVA39"/>
      <c r="BVB39"/>
      <c r="BVC39"/>
      <c r="BVD39"/>
      <c r="BVE39"/>
      <c r="BVF39"/>
      <c r="BVG39"/>
      <c r="BVH39"/>
      <c r="BVI39"/>
      <c r="BVJ39"/>
      <c r="BVK39"/>
      <c r="BVL39"/>
      <c r="BVM39"/>
      <c r="BVN39"/>
      <c r="BVO39"/>
      <c r="BVP39"/>
      <c r="BVQ39"/>
      <c r="BVR39"/>
      <c r="BVS39"/>
      <c r="BVT39"/>
      <c r="BVU39"/>
      <c r="BVV39"/>
      <c r="BVW39"/>
      <c r="BVX39"/>
      <c r="BVY39"/>
      <c r="BVZ39"/>
      <c r="BWA39"/>
      <c r="BWB39"/>
      <c r="BWC39"/>
      <c r="BWD39"/>
      <c r="BWE39"/>
      <c r="BWF39"/>
      <c r="BWG39"/>
      <c r="BWH39"/>
      <c r="BWI39"/>
      <c r="BWJ39"/>
      <c r="BWK39"/>
      <c r="BWL39"/>
      <c r="BWM39"/>
      <c r="BWN39"/>
      <c r="BWO39"/>
      <c r="BWP39"/>
      <c r="BWQ39"/>
      <c r="BWR39"/>
      <c r="BWS39"/>
      <c r="BWT39"/>
      <c r="BWU39"/>
      <c r="BWV39"/>
      <c r="BWW39"/>
      <c r="BWX39"/>
      <c r="BWY39"/>
      <c r="BWZ39"/>
      <c r="BXA39"/>
      <c r="BXB39"/>
      <c r="BXC39"/>
      <c r="BXD39"/>
      <c r="BXE39"/>
    </row>
    <row r="40" spans="4:1981" x14ac:dyDescent="0.25">
      <c r="D40" s="28" t="s">
        <v>69</v>
      </c>
      <c r="E40" s="7" t="s">
        <v>65</v>
      </c>
      <c r="F40" s="7" t="s">
        <v>65</v>
      </c>
      <c r="G40" s="7" t="s">
        <v>65</v>
      </c>
      <c r="H40" s="7" t="s">
        <v>65</v>
      </c>
      <c r="I40" s="7" t="s">
        <v>65</v>
      </c>
      <c r="J40" s="7" t="s">
        <v>65</v>
      </c>
      <c r="K40" s="7" t="s">
        <v>65</v>
      </c>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c r="AMK40"/>
      <c r="AML40"/>
      <c r="AMM40"/>
      <c r="AMN40"/>
      <c r="AMO40"/>
      <c r="AMP40"/>
      <c r="AMQ40"/>
      <c r="AMR40"/>
      <c r="AMS40"/>
      <c r="AMT40"/>
      <c r="AMU40"/>
      <c r="AMV40"/>
      <c r="AMW40"/>
      <c r="AMX40"/>
      <c r="AMY40"/>
      <c r="AMZ40"/>
      <c r="ANA40"/>
      <c r="ANB40"/>
      <c r="ANC40"/>
      <c r="AND40"/>
      <c r="ANE40"/>
      <c r="ANF40"/>
      <c r="ANG40"/>
      <c r="ANH40"/>
      <c r="ANI40"/>
      <c r="ANJ40"/>
      <c r="ANK40"/>
      <c r="ANL40"/>
      <c r="ANM40"/>
      <c r="ANN40"/>
      <c r="ANO40"/>
      <c r="ANP40"/>
      <c r="ANQ40"/>
      <c r="ANR40"/>
      <c r="ANS40"/>
      <c r="ANT40"/>
      <c r="ANU40"/>
      <c r="ANV40"/>
      <c r="ANW40"/>
      <c r="ANX40"/>
      <c r="ANY40"/>
      <c r="ANZ40"/>
      <c r="AOA40"/>
      <c r="AOB40"/>
      <c r="AOC40"/>
      <c r="AOD40"/>
      <c r="AOE40"/>
      <c r="AOF40"/>
      <c r="AOG40"/>
      <c r="AOH40"/>
      <c r="AOI40"/>
      <c r="AOJ40"/>
      <c r="AOK40"/>
      <c r="AOL40"/>
      <c r="AOM40"/>
      <c r="AON40"/>
      <c r="AOO40"/>
      <c r="AOP40"/>
      <c r="AOQ40"/>
      <c r="AOR40"/>
      <c r="AOS40"/>
      <c r="AOT40"/>
      <c r="AOU40"/>
      <c r="AOV40"/>
      <c r="AOW40"/>
      <c r="AOX40"/>
      <c r="AOY40"/>
      <c r="AOZ40"/>
      <c r="APA40"/>
      <c r="APB40"/>
      <c r="APC40"/>
      <c r="APD40"/>
      <c r="APE40"/>
      <c r="APF40"/>
      <c r="APG40"/>
      <c r="APH40"/>
      <c r="API40"/>
      <c r="APJ40"/>
      <c r="APK40"/>
      <c r="APL40"/>
      <c r="APM40"/>
      <c r="APN40"/>
      <c r="APO40"/>
      <c r="APP40"/>
      <c r="APQ40"/>
      <c r="APR40"/>
      <c r="APS40"/>
      <c r="APT40"/>
      <c r="APU40"/>
      <c r="APV40"/>
      <c r="APW40"/>
      <c r="APX40"/>
      <c r="APY40"/>
      <c r="APZ40"/>
      <c r="AQA40"/>
      <c r="AQB40"/>
      <c r="AQC40"/>
      <c r="AQD40"/>
      <c r="AQE40"/>
      <c r="AQF40"/>
      <c r="AQG40"/>
      <c r="AQH40"/>
      <c r="AQI40"/>
      <c r="AQJ40"/>
      <c r="AQK40"/>
      <c r="AQL40"/>
      <c r="AQM40"/>
      <c r="AQN40"/>
      <c r="AQO40"/>
      <c r="AQP40"/>
      <c r="AQQ40"/>
      <c r="AQR40"/>
      <c r="AQS40"/>
      <c r="AQT40"/>
      <c r="AQU40"/>
      <c r="AQV40"/>
      <c r="AQW40"/>
      <c r="AQX40"/>
      <c r="AQY40"/>
      <c r="AQZ40"/>
      <c r="ARA40"/>
      <c r="ARB40"/>
      <c r="ARC40"/>
      <c r="ARD40"/>
      <c r="ARE40"/>
      <c r="ARF40"/>
      <c r="ARG40"/>
      <c r="ARH40"/>
      <c r="ARI40"/>
      <c r="ARJ40"/>
      <c r="ARK40"/>
      <c r="ARL40"/>
      <c r="ARM40"/>
      <c r="ARN40"/>
      <c r="ARO40"/>
      <c r="ARP40"/>
      <c r="ARQ40"/>
      <c r="ARR40"/>
      <c r="ARS40"/>
      <c r="ART40"/>
      <c r="ARU40"/>
      <c r="ARV40"/>
      <c r="ARW40"/>
      <c r="ARX40"/>
      <c r="ARY40"/>
      <c r="ARZ40"/>
      <c r="ASA40"/>
      <c r="ASB40"/>
      <c r="ASC40"/>
      <c r="ASD40"/>
      <c r="ASE40"/>
      <c r="ASF40"/>
      <c r="ASG40"/>
      <c r="ASH40"/>
      <c r="ASI40"/>
      <c r="ASJ40"/>
      <c r="ASK40"/>
      <c r="ASL40"/>
      <c r="ASM40"/>
      <c r="ASN40"/>
      <c r="ASO40"/>
      <c r="ASP40"/>
      <c r="ASQ40"/>
      <c r="ASR40"/>
      <c r="ASS40"/>
      <c r="AST40"/>
      <c r="ASU40"/>
      <c r="ASV40"/>
      <c r="ASW40"/>
      <c r="ASX40"/>
      <c r="ASY40"/>
      <c r="ASZ40"/>
      <c r="ATA40"/>
      <c r="ATB40"/>
      <c r="ATC40"/>
      <c r="ATD40"/>
      <c r="ATE40"/>
      <c r="ATF40"/>
      <c r="ATG40"/>
      <c r="ATH40"/>
      <c r="ATI40"/>
      <c r="ATJ40"/>
      <c r="ATK40"/>
      <c r="ATL40"/>
      <c r="ATM40"/>
      <c r="ATN40"/>
      <c r="ATO40"/>
      <c r="ATP40"/>
      <c r="ATQ40"/>
      <c r="ATR40"/>
      <c r="ATS40"/>
      <c r="ATT40"/>
      <c r="ATU40"/>
      <c r="ATV40"/>
      <c r="ATW40"/>
      <c r="ATX40"/>
      <c r="ATY40"/>
      <c r="ATZ40"/>
      <c r="AUA40"/>
      <c r="AUB40"/>
      <c r="AUC40"/>
      <c r="AUD40"/>
      <c r="AUE40"/>
      <c r="AUF40"/>
      <c r="AUG40"/>
      <c r="AUH40"/>
      <c r="AUI40"/>
      <c r="AUJ40"/>
      <c r="AUK40"/>
      <c r="AUL40"/>
      <c r="AUM40"/>
      <c r="AUN40"/>
      <c r="AUO40"/>
      <c r="AUP40"/>
      <c r="AUQ40"/>
      <c r="AUR40"/>
      <c r="AUS40"/>
      <c r="AUT40"/>
      <c r="AUU40"/>
      <c r="AUV40"/>
      <c r="AUW40"/>
      <c r="AUX40"/>
      <c r="AUY40"/>
      <c r="AUZ40"/>
      <c r="AVA40"/>
      <c r="AVB40"/>
      <c r="AVC40"/>
      <c r="AVD40"/>
      <c r="AVE40"/>
      <c r="AVF40"/>
      <c r="AVG40"/>
      <c r="AVH40"/>
      <c r="AVI40"/>
      <c r="AVJ40"/>
      <c r="AVK40"/>
      <c r="AVL40"/>
      <c r="AVM40"/>
      <c r="AVN40"/>
      <c r="AVO40"/>
      <c r="AVP40"/>
      <c r="AVQ40"/>
      <c r="AVR40"/>
      <c r="AVS40"/>
      <c r="AVT40"/>
      <c r="AVU40"/>
      <c r="AVV40"/>
      <c r="AVW40"/>
      <c r="AVX40"/>
      <c r="AVY40"/>
      <c r="AVZ40"/>
      <c r="AWA40"/>
      <c r="AWB40"/>
      <c r="AWC40"/>
      <c r="AWD40"/>
      <c r="AWE40"/>
      <c r="AWF40"/>
      <c r="AWG40"/>
      <c r="AWH40"/>
      <c r="AWI40"/>
      <c r="AWJ40"/>
      <c r="AWK40"/>
      <c r="AWL40"/>
      <c r="AWM40"/>
      <c r="AWN40"/>
      <c r="AWO40"/>
      <c r="AWP40"/>
      <c r="AWQ40"/>
      <c r="AWR40"/>
      <c r="AWS40"/>
      <c r="AWT40"/>
      <c r="AWU40"/>
      <c r="AWV40"/>
      <c r="AWW40"/>
      <c r="AWX40"/>
      <c r="AWY40"/>
      <c r="AWZ40"/>
      <c r="AXA40"/>
      <c r="AXB40"/>
      <c r="AXC40"/>
      <c r="AXD40"/>
      <c r="AXE40"/>
      <c r="AXF40"/>
      <c r="AXG40"/>
      <c r="AXH40"/>
      <c r="AXI40"/>
      <c r="AXJ40"/>
      <c r="AXK40"/>
      <c r="AXL40"/>
      <c r="AXM40"/>
      <c r="AXN40"/>
      <c r="AXO40"/>
      <c r="AXP40"/>
      <c r="AXQ40"/>
      <c r="AXR40"/>
      <c r="AXS40"/>
      <c r="AXT40"/>
      <c r="AXU40"/>
      <c r="AXV40"/>
      <c r="AXW40"/>
      <c r="AXX40"/>
      <c r="AXY40"/>
      <c r="AXZ40"/>
      <c r="AYA40"/>
      <c r="AYB40"/>
      <c r="AYC40"/>
      <c r="AYD40"/>
      <c r="AYE40"/>
      <c r="AYF40"/>
      <c r="AYG40"/>
      <c r="AYH40"/>
      <c r="AYI40"/>
      <c r="AYJ40"/>
      <c r="AYK40"/>
      <c r="AYL40"/>
      <c r="AYM40"/>
      <c r="AYN40"/>
      <c r="AYO40"/>
      <c r="AYP40"/>
      <c r="AYQ40"/>
      <c r="AYR40"/>
      <c r="AYS40"/>
      <c r="AYT40"/>
      <c r="AYU40"/>
      <c r="AYV40"/>
      <c r="AYW40"/>
      <c r="AYX40"/>
      <c r="AYY40"/>
      <c r="AYZ40"/>
      <c r="AZA40"/>
      <c r="AZB40"/>
      <c r="AZC40"/>
      <c r="AZD40"/>
      <c r="AZE40"/>
      <c r="AZF40"/>
      <c r="AZG40"/>
      <c r="AZH40"/>
      <c r="AZI40"/>
      <c r="AZJ40"/>
      <c r="AZK40"/>
      <c r="AZL40"/>
      <c r="AZM40"/>
      <c r="AZN40"/>
      <c r="AZO40"/>
      <c r="AZP40"/>
      <c r="AZQ40"/>
      <c r="AZR40"/>
      <c r="AZS40"/>
      <c r="AZT40"/>
      <c r="AZU40"/>
      <c r="AZV40"/>
      <c r="AZW40"/>
      <c r="AZX40"/>
      <c r="AZY40"/>
      <c r="AZZ40"/>
      <c r="BAA40"/>
      <c r="BAB40"/>
      <c r="BAC40"/>
      <c r="BAD40"/>
      <c r="BAE40"/>
      <c r="BAF40"/>
      <c r="BAG40"/>
      <c r="BAH40"/>
      <c r="BAI40"/>
      <c r="BAJ40"/>
      <c r="BAK40"/>
      <c r="BAL40"/>
      <c r="BAM40"/>
      <c r="BAN40"/>
      <c r="BAO40"/>
      <c r="BAP40"/>
      <c r="BAQ40"/>
      <c r="BAR40"/>
      <c r="BAS40"/>
      <c r="BAT40"/>
      <c r="BAU40"/>
      <c r="BAV40"/>
      <c r="BAW40"/>
      <c r="BAX40"/>
      <c r="BAY40"/>
      <c r="BAZ40"/>
      <c r="BBA40"/>
      <c r="BBB40"/>
      <c r="BBC40"/>
      <c r="BBD40"/>
      <c r="BBE40"/>
      <c r="BBF40"/>
      <c r="BBG40"/>
      <c r="BBH40"/>
      <c r="BBI40"/>
      <c r="BBJ40"/>
      <c r="BBK40"/>
      <c r="BBL40"/>
      <c r="BBM40"/>
      <c r="BBN40"/>
      <c r="BBO40"/>
      <c r="BBP40"/>
      <c r="BBQ40"/>
      <c r="BBR40"/>
      <c r="BBS40"/>
      <c r="BBT40"/>
      <c r="BBU40"/>
      <c r="BBV40"/>
      <c r="BBW40"/>
      <c r="BBX40"/>
      <c r="BBY40"/>
      <c r="BBZ40"/>
      <c r="BCA40"/>
      <c r="BCB40"/>
      <c r="BCC40"/>
      <c r="BCD40"/>
      <c r="BCE40"/>
      <c r="BCF40"/>
      <c r="BCG40"/>
      <c r="BCH40"/>
      <c r="BCI40"/>
      <c r="BCJ40"/>
      <c r="BCK40"/>
      <c r="BCL40"/>
      <c r="BCM40"/>
      <c r="BCN40"/>
      <c r="BCO40"/>
      <c r="BCP40"/>
      <c r="BCQ40"/>
      <c r="BCR40"/>
      <c r="BCS40"/>
      <c r="BCT40"/>
      <c r="BCU40"/>
      <c r="BCV40"/>
      <c r="BCW40"/>
      <c r="BCX40"/>
      <c r="BCY40"/>
      <c r="BCZ40"/>
      <c r="BDA40"/>
      <c r="BDB40"/>
      <c r="BDC40"/>
      <c r="BDD40"/>
      <c r="BDE40"/>
      <c r="BDF40"/>
      <c r="BDG40"/>
      <c r="BDH40"/>
      <c r="BDI40"/>
      <c r="BDJ40"/>
      <c r="BDK40"/>
      <c r="BDL40"/>
      <c r="BDM40"/>
      <c r="BDN40"/>
      <c r="BDO40"/>
      <c r="BDP40"/>
      <c r="BDQ40"/>
      <c r="BDR40"/>
      <c r="BDS40"/>
      <c r="BDT40"/>
      <c r="BDU40"/>
      <c r="BDV40"/>
      <c r="BDW40"/>
      <c r="BDX40"/>
      <c r="BDY40"/>
      <c r="BDZ40"/>
      <c r="BEA40"/>
      <c r="BEB40"/>
      <c r="BEC40"/>
      <c r="BED40"/>
      <c r="BEE40"/>
      <c r="BEF40"/>
      <c r="BEG40"/>
      <c r="BEH40"/>
      <c r="BEI40"/>
      <c r="BEJ40"/>
      <c r="BEK40"/>
      <c r="BEL40"/>
      <c r="BEM40"/>
      <c r="BEN40"/>
      <c r="BEO40"/>
      <c r="BEP40"/>
      <c r="BEQ40"/>
      <c r="BER40"/>
      <c r="BES40"/>
      <c r="BET40"/>
      <c r="BEU40"/>
      <c r="BEV40"/>
      <c r="BEW40"/>
      <c r="BEX40"/>
      <c r="BEY40"/>
      <c r="BEZ40"/>
      <c r="BFA40"/>
      <c r="BFB40"/>
      <c r="BFC40"/>
      <c r="BFD40"/>
      <c r="BFE40"/>
      <c r="BFF40"/>
      <c r="BFG40"/>
      <c r="BFH40"/>
      <c r="BFI40"/>
      <c r="BFJ40"/>
      <c r="BFK40"/>
      <c r="BFL40"/>
      <c r="BFM40"/>
      <c r="BFN40"/>
      <c r="BFO40"/>
      <c r="BFP40"/>
      <c r="BFQ40"/>
      <c r="BFR40"/>
      <c r="BFS40"/>
      <c r="BFT40"/>
      <c r="BFU40"/>
      <c r="BFV40"/>
      <c r="BFW40"/>
      <c r="BFX40"/>
      <c r="BFY40"/>
      <c r="BFZ40"/>
      <c r="BGA40"/>
      <c r="BGB40"/>
      <c r="BGC40"/>
      <c r="BGD40"/>
      <c r="BGE40"/>
      <c r="BGF40"/>
      <c r="BGG40"/>
      <c r="BGH40"/>
      <c r="BGI40"/>
      <c r="BGJ40"/>
      <c r="BGK40"/>
      <c r="BGL40"/>
      <c r="BGM40"/>
      <c r="BGN40"/>
      <c r="BGO40"/>
      <c r="BGP40"/>
      <c r="BGQ40"/>
      <c r="BGR40"/>
      <c r="BGS40"/>
      <c r="BGT40"/>
      <c r="BGU40"/>
      <c r="BGV40"/>
      <c r="BGW40"/>
      <c r="BGX40"/>
      <c r="BGY40"/>
      <c r="BGZ40"/>
      <c r="BHA40"/>
      <c r="BHB40"/>
      <c r="BHC40"/>
      <c r="BHD40"/>
      <c r="BHE40"/>
      <c r="BHF40"/>
      <c r="BHG40"/>
      <c r="BHH40"/>
      <c r="BHI40"/>
      <c r="BHJ40"/>
      <c r="BHK40"/>
      <c r="BHL40"/>
      <c r="BHM40"/>
      <c r="BHN40"/>
      <c r="BHO40"/>
      <c r="BHP40"/>
      <c r="BHQ40"/>
      <c r="BHR40"/>
      <c r="BHS40"/>
      <c r="BHT40"/>
      <c r="BHU40"/>
      <c r="BHV40"/>
      <c r="BHW40"/>
      <c r="BHX40"/>
      <c r="BHY40"/>
      <c r="BHZ40"/>
      <c r="BIA40"/>
      <c r="BIB40"/>
      <c r="BIC40"/>
      <c r="BID40"/>
      <c r="BIE40"/>
      <c r="BIF40"/>
      <c r="BIG40"/>
      <c r="BIH40"/>
      <c r="BII40"/>
      <c r="BIJ40"/>
      <c r="BIK40"/>
      <c r="BIL40"/>
      <c r="BIM40"/>
      <c r="BIN40"/>
      <c r="BIO40"/>
      <c r="BIP40"/>
      <c r="BIQ40"/>
      <c r="BIR40"/>
      <c r="BIS40"/>
      <c r="BIT40"/>
      <c r="BIU40"/>
      <c r="BIV40"/>
      <c r="BIW40"/>
      <c r="BIX40"/>
      <c r="BIY40"/>
      <c r="BIZ40"/>
      <c r="BJA40"/>
      <c r="BJB40"/>
      <c r="BJC40"/>
      <c r="BJD40"/>
      <c r="BJE40"/>
      <c r="BJF40"/>
      <c r="BJG40"/>
      <c r="BJH40"/>
      <c r="BJI40"/>
      <c r="BJJ40"/>
      <c r="BJK40"/>
      <c r="BJL40"/>
      <c r="BJM40"/>
      <c r="BJN40"/>
      <c r="BJO40"/>
      <c r="BJP40"/>
      <c r="BJQ40"/>
      <c r="BJR40"/>
      <c r="BJS40"/>
      <c r="BJT40"/>
      <c r="BJU40"/>
      <c r="BJV40"/>
      <c r="BJW40"/>
      <c r="BJX40"/>
      <c r="BJY40"/>
      <c r="BJZ40"/>
      <c r="BKA40"/>
      <c r="BKB40"/>
      <c r="BKC40"/>
      <c r="BKD40"/>
      <c r="BKE40"/>
      <c r="BKF40"/>
      <c r="BKG40"/>
      <c r="BKH40"/>
      <c r="BKI40"/>
      <c r="BKJ40"/>
      <c r="BKK40"/>
      <c r="BKL40"/>
      <c r="BKM40"/>
      <c r="BKN40"/>
      <c r="BKO40"/>
      <c r="BKP40"/>
      <c r="BKQ40"/>
      <c r="BKR40"/>
      <c r="BKS40"/>
      <c r="BKT40"/>
      <c r="BKU40"/>
      <c r="BKV40"/>
      <c r="BKW40"/>
      <c r="BKX40"/>
      <c r="BKY40"/>
      <c r="BKZ40"/>
      <c r="BLA40"/>
      <c r="BLB40"/>
      <c r="BLC40"/>
      <c r="BLD40"/>
      <c r="BLE40"/>
      <c r="BLF40"/>
      <c r="BLG40"/>
      <c r="BLH40"/>
      <c r="BLI40"/>
      <c r="BLJ40"/>
      <c r="BLK40"/>
      <c r="BLL40"/>
      <c r="BLM40"/>
      <c r="BLN40"/>
      <c r="BLO40"/>
      <c r="BLP40"/>
      <c r="BLQ40"/>
      <c r="BLR40"/>
      <c r="BLS40"/>
      <c r="BLT40"/>
      <c r="BLU40"/>
      <c r="BLV40"/>
      <c r="BLW40"/>
      <c r="BLX40"/>
      <c r="BLY40"/>
      <c r="BLZ40"/>
      <c r="BMA40"/>
      <c r="BMB40"/>
      <c r="BMC40"/>
      <c r="BMD40"/>
      <c r="BME40"/>
      <c r="BMF40"/>
      <c r="BMG40"/>
      <c r="BMH40"/>
      <c r="BMI40"/>
      <c r="BMJ40"/>
      <c r="BMK40"/>
      <c r="BML40"/>
      <c r="BMM40"/>
      <c r="BMN40"/>
      <c r="BMO40"/>
      <c r="BMP40"/>
      <c r="BMQ40"/>
      <c r="BMR40"/>
      <c r="BMS40"/>
      <c r="BMT40"/>
      <c r="BMU40"/>
      <c r="BMV40"/>
      <c r="BMW40"/>
      <c r="BMX40"/>
      <c r="BMY40"/>
      <c r="BMZ40"/>
      <c r="BNA40"/>
      <c r="BNB40"/>
      <c r="BNC40"/>
      <c r="BND40"/>
      <c r="BNE40"/>
      <c r="BNF40"/>
      <c r="BNG40"/>
      <c r="BNH40"/>
      <c r="BNI40"/>
      <c r="BNJ40"/>
      <c r="BNK40"/>
      <c r="BNL40"/>
      <c r="BNM40"/>
      <c r="BNN40"/>
      <c r="BNO40"/>
      <c r="BNP40"/>
      <c r="BNQ40"/>
      <c r="BNR40"/>
      <c r="BNS40"/>
      <c r="BNT40"/>
      <c r="BNU40"/>
      <c r="BNV40"/>
      <c r="BNW40"/>
      <c r="BNX40"/>
      <c r="BNY40"/>
      <c r="BNZ40"/>
      <c r="BOA40"/>
      <c r="BOB40"/>
      <c r="BOC40"/>
      <c r="BOD40"/>
      <c r="BOE40"/>
      <c r="BOF40"/>
      <c r="BOG40"/>
      <c r="BOH40"/>
      <c r="BOI40"/>
      <c r="BOJ40"/>
      <c r="BOK40"/>
      <c r="BOL40"/>
      <c r="BOM40"/>
      <c r="BON40"/>
      <c r="BOO40"/>
      <c r="BOP40"/>
      <c r="BOQ40"/>
      <c r="BOR40"/>
      <c r="BOS40"/>
      <c r="BOT40"/>
      <c r="BOU40"/>
      <c r="BOV40"/>
      <c r="BOW40"/>
      <c r="BOX40"/>
      <c r="BOY40"/>
      <c r="BOZ40"/>
      <c r="BPA40"/>
      <c r="BPB40"/>
      <c r="BPC40"/>
      <c r="BPD40"/>
      <c r="BPE40"/>
      <c r="BPF40"/>
      <c r="BPG40"/>
      <c r="BPH40"/>
      <c r="BPI40"/>
      <c r="BPJ40"/>
      <c r="BPK40"/>
      <c r="BPL40"/>
      <c r="BPM40"/>
      <c r="BPN40"/>
      <c r="BPO40"/>
      <c r="BPP40"/>
      <c r="BPQ40"/>
      <c r="BPR40"/>
      <c r="BPS40"/>
      <c r="BPT40"/>
      <c r="BPU40"/>
      <c r="BPV40"/>
      <c r="BPW40"/>
      <c r="BPX40"/>
      <c r="BPY40"/>
      <c r="BPZ40"/>
      <c r="BQA40"/>
      <c r="BQB40"/>
      <c r="BQC40"/>
      <c r="BQD40"/>
      <c r="BQE40"/>
      <c r="BQF40"/>
      <c r="BQG40"/>
      <c r="BQH40"/>
      <c r="BQI40"/>
      <c r="BQJ40"/>
      <c r="BQK40"/>
      <c r="BQL40"/>
      <c r="BQM40"/>
      <c r="BQN40"/>
      <c r="BQO40"/>
      <c r="BQP40"/>
      <c r="BQQ40"/>
      <c r="BQR40"/>
      <c r="BQS40"/>
      <c r="BQT40"/>
      <c r="BQU40"/>
      <c r="BQV40"/>
      <c r="BQW40"/>
      <c r="BQX40"/>
      <c r="BQY40"/>
      <c r="BQZ40"/>
      <c r="BRA40"/>
      <c r="BRB40"/>
      <c r="BRC40"/>
      <c r="BRD40"/>
      <c r="BRE40"/>
      <c r="BRF40"/>
      <c r="BRG40"/>
      <c r="BRH40"/>
      <c r="BRI40"/>
      <c r="BRJ40"/>
      <c r="BRK40"/>
      <c r="BRL40"/>
      <c r="BRM40"/>
      <c r="BRN40"/>
      <c r="BRO40"/>
      <c r="BRP40"/>
      <c r="BRQ40"/>
      <c r="BRR40"/>
      <c r="BRS40"/>
      <c r="BRT40"/>
      <c r="BRU40"/>
      <c r="BRV40"/>
      <c r="BRW40"/>
      <c r="BRX40"/>
      <c r="BRY40"/>
      <c r="BRZ40"/>
      <c r="BSA40"/>
      <c r="BSB40"/>
      <c r="BSC40"/>
      <c r="BSD40"/>
      <c r="BSE40"/>
      <c r="BSF40"/>
      <c r="BSG40"/>
      <c r="BSH40"/>
      <c r="BSI40"/>
      <c r="BSJ40"/>
      <c r="BSK40"/>
      <c r="BSL40"/>
      <c r="BSM40"/>
      <c r="BSN40"/>
      <c r="BSO40"/>
      <c r="BSP40"/>
      <c r="BSQ40"/>
      <c r="BSR40"/>
      <c r="BSS40"/>
      <c r="BST40"/>
      <c r="BSU40"/>
      <c r="BSV40"/>
      <c r="BSW40"/>
      <c r="BSX40"/>
      <c r="BSY40"/>
      <c r="BSZ40"/>
      <c r="BTA40"/>
      <c r="BTB40"/>
      <c r="BTC40"/>
      <c r="BTD40"/>
      <c r="BTE40"/>
      <c r="BTF40"/>
      <c r="BTG40"/>
      <c r="BTH40"/>
      <c r="BTI40"/>
      <c r="BTJ40"/>
      <c r="BTK40"/>
      <c r="BTL40"/>
      <c r="BTM40"/>
      <c r="BTN40"/>
      <c r="BTO40"/>
      <c r="BTP40"/>
      <c r="BTQ40"/>
      <c r="BTR40"/>
      <c r="BTS40"/>
      <c r="BTT40"/>
      <c r="BTU40"/>
      <c r="BTV40"/>
      <c r="BTW40"/>
      <c r="BTX40"/>
      <c r="BTY40"/>
      <c r="BTZ40"/>
      <c r="BUA40"/>
      <c r="BUB40"/>
      <c r="BUC40"/>
      <c r="BUD40"/>
      <c r="BUE40"/>
      <c r="BUF40"/>
      <c r="BUG40"/>
      <c r="BUH40"/>
      <c r="BUI40"/>
      <c r="BUJ40"/>
      <c r="BUK40"/>
      <c r="BUL40"/>
      <c r="BUM40"/>
      <c r="BUN40"/>
      <c r="BUO40"/>
      <c r="BUP40"/>
      <c r="BUQ40"/>
      <c r="BUR40"/>
      <c r="BUS40"/>
      <c r="BUT40"/>
      <c r="BUU40"/>
      <c r="BUV40"/>
      <c r="BUW40"/>
      <c r="BUX40"/>
      <c r="BUY40"/>
      <c r="BUZ40"/>
      <c r="BVA40"/>
      <c r="BVB40"/>
      <c r="BVC40"/>
      <c r="BVD40"/>
      <c r="BVE40"/>
      <c r="BVF40"/>
      <c r="BVG40"/>
      <c r="BVH40"/>
      <c r="BVI40"/>
      <c r="BVJ40"/>
      <c r="BVK40"/>
      <c r="BVL40"/>
      <c r="BVM40"/>
      <c r="BVN40"/>
      <c r="BVO40"/>
      <c r="BVP40"/>
      <c r="BVQ40"/>
      <c r="BVR40"/>
      <c r="BVS40"/>
      <c r="BVT40"/>
      <c r="BVU40"/>
      <c r="BVV40"/>
      <c r="BVW40"/>
      <c r="BVX40"/>
      <c r="BVY40"/>
      <c r="BVZ40"/>
      <c r="BWA40"/>
      <c r="BWB40"/>
      <c r="BWC40"/>
      <c r="BWD40"/>
      <c r="BWE40"/>
      <c r="BWF40"/>
      <c r="BWG40"/>
      <c r="BWH40"/>
      <c r="BWI40"/>
      <c r="BWJ40"/>
      <c r="BWK40"/>
      <c r="BWL40"/>
      <c r="BWM40"/>
      <c r="BWN40"/>
      <c r="BWO40"/>
      <c r="BWP40"/>
      <c r="BWQ40"/>
      <c r="BWR40"/>
      <c r="BWS40"/>
      <c r="BWT40"/>
      <c r="BWU40"/>
      <c r="BWV40"/>
      <c r="BWW40"/>
      <c r="BWX40"/>
      <c r="BWY40"/>
      <c r="BWZ40"/>
      <c r="BXA40"/>
      <c r="BXB40"/>
      <c r="BXC40"/>
      <c r="BXD40"/>
      <c r="BXE40"/>
    </row>
    <row r="41" spans="4:1981" x14ac:dyDescent="0.25">
      <c r="D41" s="28" t="s">
        <v>70</v>
      </c>
      <c r="E41" s="7" t="s">
        <v>65</v>
      </c>
      <c r="F41" s="7" t="s">
        <v>65</v>
      </c>
      <c r="G41" s="7" t="s">
        <v>65</v>
      </c>
      <c r="H41" s="7" t="s">
        <v>65</v>
      </c>
      <c r="I41" s="7" t="s">
        <v>65</v>
      </c>
      <c r="J41" s="7" t="s">
        <v>65</v>
      </c>
      <c r="K41" s="7" t="s">
        <v>65</v>
      </c>
    </row>
    <row r="42" spans="4:1981" x14ac:dyDescent="0.25">
      <c r="D42" s="28" t="s">
        <v>71</v>
      </c>
      <c r="E42" s="7" t="s">
        <v>65</v>
      </c>
      <c r="F42" s="7" t="s">
        <v>65</v>
      </c>
      <c r="G42" s="7" t="s">
        <v>65</v>
      </c>
      <c r="H42" s="7" t="s">
        <v>65</v>
      </c>
      <c r="I42" s="7" t="s">
        <v>65</v>
      </c>
      <c r="J42" s="7" t="s">
        <v>65</v>
      </c>
      <c r="K42" s="7" t="s">
        <v>65</v>
      </c>
    </row>
    <row r="43" spans="4:1981" x14ac:dyDescent="0.25">
      <c r="D43" s="26" t="s">
        <v>22</v>
      </c>
      <c r="E43" s="27" t="s">
        <v>65</v>
      </c>
      <c r="F43" s="27" t="s">
        <v>65</v>
      </c>
      <c r="G43" s="27" t="s">
        <v>65</v>
      </c>
      <c r="H43" s="27" t="s">
        <v>65</v>
      </c>
      <c r="I43" s="27" t="s">
        <v>65</v>
      </c>
      <c r="J43" s="27" t="s">
        <v>65</v>
      </c>
      <c r="K43" s="27" t="s">
        <v>65</v>
      </c>
    </row>
    <row r="44" spans="4:1981" x14ac:dyDescent="0.25">
      <c r="D44" s="28" t="s">
        <v>68</v>
      </c>
      <c r="E44" s="7" t="s">
        <v>65</v>
      </c>
      <c r="F44" s="7" t="s">
        <v>65</v>
      </c>
      <c r="G44" s="7" t="s">
        <v>65</v>
      </c>
      <c r="H44" s="7" t="s">
        <v>65</v>
      </c>
      <c r="I44" s="7" t="s">
        <v>65</v>
      </c>
      <c r="J44" s="7" t="s">
        <v>65</v>
      </c>
      <c r="K44" s="7" t="s">
        <v>65</v>
      </c>
    </row>
    <row r="45" spans="4:1981" x14ac:dyDescent="0.25">
      <c r="D45" s="28" t="s">
        <v>69</v>
      </c>
      <c r="E45" s="7" t="s">
        <v>65</v>
      </c>
      <c r="F45" s="7" t="s">
        <v>65</v>
      </c>
      <c r="G45" s="7" t="s">
        <v>65</v>
      </c>
      <c r="H45" s="7" t="s">
        <v>65</v>
      </c>
      <c r="I45" s="7" t="s">
        <v>65</v>
      </c>
      <c r="J45" s="7" t="s">
        <v>65</v>
      </c>
      <c r="K45" s="7" t="s">
        <v>65</v>
      </c>
    </row>
    <row r="46" spans="4:1981" x14ac:dyDescent="0.25">
      <c r="D46" s="28" t="s">
        <v>70</v>
      </c>
      <c r="E46" s="7" t="s">
        <v>65</v>
      </c>
      <c r="F46" s="7" t="s">
        <v>65</v>
      </c>
      <c r="G46" s="7" t="s">
        <v>65</v>
      </c>
      <c r="H46" s="7" t="s">
        <v>65</v>
      </c>
      <c r="I46" s="7" t="s">
        <v>65</v>
      </c>
      <c r="J46" s="7" t="s">
        <v>65</v>
      </c>
      <c r="K46" s="7" t="s">
        <v>65</v>
      </c>
    </row>
    <row r="47" spans="4:1981" x14ac:dyDescent="0.25">
      <c r="D47" s="28" t="s">
        <v>71</v>
      </c>
      <c r="E47" s="7" t="s">
        <v>65</v>
      </c>
      <c r="F47" s="7" t="s">
        <v>65</v>
      </c>
      <c r="G47" s="7" t="s">
        <v>65</v>
      </c>
      <c r="H47" s="7" t="s">
        <v>65</v>
      </c>
      <c r="I47" s="7" t="s">
        <v>65</v>
      </c>
      <c r="J47" s="7" t="s">
        <v>65</v>
      </c>
      <c r="K47" s="7" t="s">
        <v>65</v>
      </c>
    </row>
    <row r="48" spans="4:1981" x14ac:dyDescent="0.25">
      <c r="D48" s="26" t="s">
        <v>44</v>
      </c>
      <c r="E48" s="27" t="s">
        <v>65</v>
      </c>
      <c r="F48" s="27" t="s">
        <v>65</v>
      </c>
      <c r="G48" s="27" t="s">
        <v>65</v>
      </c>
      <c r="H48" s="27" t="s">
        <v>65</v>
      </c>
      <c r="I48" s="27" t="s">
        <v>65</v>
      </c>
      <c r="J48" s="27" t="s">
        <v>65</v>
      </c>
      <c r="K48" s="27" t="s">
        <v>65</v>
      </c>
    </row>
    <row r="49" spans="1:12" x14ac:dyDescent="0.25">
      <c r="D49" s="28" t="s">
        <v>68</v>
      </c>
      <c r="E49" s="7" t="s">
        <v>65</v>
      </c>
      <c r="F49" s="7" t="s">
        <v>65</v>
      </c>
      <c r="G49" s="7" t="s">
        <v>65</v>
      </c>
      <c r="H49" s="7" t="s">
        <v>65</v>
      </c>
      <c r="I49" s="7" t="s">
        <v>65</v>
      </c>
      <c r="J49" s="7" t="s">
        <v>65</v>
      </c>
      <c r="K49" s="7" t="s">
        <v>65</v>
      </c>
    </row>
    <row r="50" spans="1:12" x14ac:dyDescent="0.25">
      <c r="D50" s="28" t="s">
        <v>69</v>
      </c>
      <c r="E50" s="7" t="s">
        <v>65</v>
      </c>
      <c r="F50" s="7" t="s">
        <v>65</v>
      </c>
      <c r="G50" s="7" t="s">
        <v>65</v>
      </c>
      <c r="H50" s="7" t="s">
        <v>65</v>
      </c>
      <c r="I50" s="7" t="s">
        <v>65</v>
      </c>
      <c r="J50" s="7" t="s">
        <v>65</v>
      </c>
      <c r="K50" s="7" t="s">
        <v>65</v>
      </c>
    </row>
    <row r="51" spans="1:12" x14ac:dyDescent="0.25">
      <c r="D51" s="28" t="s">
        <v>70</v>
      </c>
      <c r="E51" s="7" t="s">
        <v>65</v>
      </c>
      <c r="F51" s="7" t="s">
        <v>65</v>
      </c>
      <c r="G51" s="7" t="s">
        <v>65</v>
      </c>
      <c r="H51" s="7" t="s">
        <v>65</v>
      </c>
      <c r="I51" s="7" t="s">
        <v>65</v>
      </c>
      <c r="J51" s="7" t="s">
        <v>65</v>
      </c>
      <c r="K51" s="7" t="s">
        <v>65</v>
      </c>
    </row>
    <row r="52" spans="1:12" x14ac:dyDescent="0.25">
      <c r="D52" s="28" t="s">
        <v>71</v>
      </c>
      <c r="E52" s="7" t="s">
        <v>65</v>
      </c>
      <c r="F52" s="7" t="s">
        <v>65</v>
      </c>
      <c r="G52" s="7" t="s">
        <v>65</v>
      </c>
      <c r="H52" s="7" t="s">
        <v>65</v>
      </c>
      <c r="I52" s="7" t="s">
        <v>65</v>
      </c>
      <c r="J52" s="7" t="s">
        <v>65</v>
      </c>
      <c r="K52" s="7" t="s">
        <v>65</v>
      </c>
    </row>
    <row r="54" spans="1:12" x14ac:dyDescent="0.25">
      <c r="A54" s="12">
        <v>6</v>
      </c>
      <c r="B54" s="13" t="s">
        <v>72</v>
      </c>
      <c r="C54" s="13"/>
      <c r="D54" s="13"/>
      <c r="E54" s="13"/>
      <c r="F54" s="13"/>
      <c r="G54" s="13"/>
      <c r="H54" s="13"/>
      <c r="I54" s="13"/>
      <c r="J54" s="13"/>
      <c r="K54" s="13"/>
      <c r="L54" s="14"/>
    </row>
    <row r="55" spans="1:12" x14ac:dyDescent="0.25">
      <c r="E55" s="29" t="s">
        <v>19</v>
      </c>
      <c r="F55" s="29" t="s">
        <v>4</v>
      </c>
    </row>
    <row r="56" spans="1:12" x14ac:dyDescent="0.25">
      <c r="D56" s="18" t="s">
        <v>31</v>
      </c>
      <c r="E56" s="30"/>
      <c r="F56" s="31"/>
    </row>
    <row r="57" spans="1:12" x14ac:dyDescent="0.25">
      <c r="D57" s="18" t="s">
        <v>40</v>
      </c>
      <c r="E57" s="30"/>
      <c r="F57" s="31"/>
    </row>
    <row r="58" spans="1:12" x14ac:dyDescent="0.25">
      <c r="D58" s="18" t="s">
        <v>22</v>
      </c>
      <c r="E58" s="30"/>
      <c r="F58" s="31"/>
    </row>
    <row r="59" spans="1:12" x14ac:dyDescent="0.25">
      <c r="D59" s="18" t="s">
        <v>44</v>
      </c>
      <c r="E59" s="30"/>
      <c r="F59" s="31"/>
    </row>
    <row r="61" spans="1:12" x14ac:dyDescent="0.25">
      <c r="A61" s="12">
        <v>7</v>
      </c>
      <c r="B61" s="13" t="s">
        <v>73</v>
      </c>
      <c r="C61" s="13"/>
      <c r="D61" s="13"/>
      <c r="E61" s="13"/>
      <c r="F61" s="13"/>
      <c r="G61" s="13"/>
      <c r="H61" s="13"/>
      <c r="I61" s="13"/>
      <c r="J61" s="13"/>
      <c r="K61" s="13"/>
      <c r="L61" s="14"/>
    </row>
    <row r="62" spans="1:12" x14ac:dyDescent="0.25">
      <c r="D62" s="32" t="s">
        <v>18</v>
      </c>
      <c r="E62" s="33" t="s">
        <v>74</v>
      </c>
      <c r="L62"/>
    </row>
    <row r="63" spans="1:12" x14ac:dyDescent="0.25">
      <c r="D63" s="34"/>
      <c r="E63" s="20"/>
      <c r="L63"/>
    </row>
    <row r="64" spans="1:12" x14ac:dyDescent="0.25">
      <c r="D64" s="34"/>
      <c r="E64" s="20"/>
      <c r="L64"/>
    </row>
    <row r="65" spans="3:12" x14ac:dyDescent="0.25">
      <c r="D65" s="34"/>
      <c r="E65" s="20"/>
      <c r="L65"/>
    </row>
    <row r="66" spans="3:12" x14ac:dyDescent="0.25">
      <c r="D66" s="34"/>
      <c r="E66" s="20"/>
      <c r="L66"/>
    </row>
    <row r="67" spans="3:12" x14ac:dyDescent="0.25">
      <c r="D67" s="34"/>
      <c r="E67" s="20"/>
      <c r="L67"/>
    </row>
    <row r="68" spans="3:12" x14ac:dyDescent="0.25">
      <c r="D68" s="34"/>
      <c r="E68" s="20"/>
      <c r="L68"/>
    </row>
    <row r="69" spans="3:12" x14ac:dyDescent="0.25">
      <c r="D69" s="34"/>
      <c r="E69" s="20"/>
      <c r="L69"/>
    </row>
    <row r="70" spans="3:12" x14ac:dyDescent="0.25">
      <c r="D70" s="34"/>
      <c r="E70" s="20"/>
      <c r="L70"/>
    </row>
    <row r="71" spans="3:12" x14ac:dyDescent="0.25">
      <c r="L71"/>
    </row>
    <row r="72" spans="3:12" x14ac:dyDescent="0.25">
      <c r="C72"/>
      <c r="D72"/>
      <c r="E72"/>
    </row>
    <row r="73" spans="3:12" x14ac:dyDescent="0.25">
      <c r="C73"/>
      <c r="D73"/>
      <c r="E73"/>
    </row>
    <row r="74" spans="3:12" x14ac:dyDescent="0.25">
      <c r="C74"/>
      <c r="D74"/>
      <c r="E74"/>
    </row>
  </sheetData>
  <mergeCells count="1">
    <mergeCell ref="C1:L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H187"/>
  <sheetViews>
    <sheetView workbookViewId="0">
      <selection activeCell="G25" sqref="G25"/>
    </sheetView>
  </sheetViews>
  <sheetFormatPr baseColWidth="10" defaultRowHeight="15" x14ac:dyDescent="0.25"/>
  <cols>
    <col min="4" max="4" width="13.28515625" bestFit="1" customWidth="1"/>
    <col min="6" max="6" width="13.140625" customWidth="1"/>
    <col min="7" max="7" width="11.42578125" style="36"/>
    <col min="8" max="8" width="10.42578125" bestFit="1" customWidth="1"/>
  </cols>
  <sheetData>
    <row r="1" spans="1:8" x14ac:dyDescent="0.25">
      <c r="B1" s="35"/>
      <c r="C1" s="35"/>
      <c r="D1" s="35"/>
      <c r="E1" s="35"/>
      <c r="H1" s="37"/>
    </row>
    <row r="2" spans="1:8" ht="26.25" x14ac:dyDescent="0.25">
      <c r="A2" s="151" t="s">
        <v>75</v>
      </c>
      <c r="B2" s="151"/>
      <c r="C2" s="151"/>
      <c r="D2" s="151"/>
      <c r="E2" s="151"/>
      <c r="F2" s="151"/>
      <c r="G2" s="151"/>
      <c r="H2" s="151"/>
    </row>
    <row r="3" spans="1:8" x14ac:dyDescent="0.25">
      <c r="B3" s="35"/>
      <c r="C3" s="35"/>
      <c r="D3" s="35"/>
      <c r="E3" s="35"/>
      <c r="H3" s="37"/>
    </row>
    <row r="4" spans="1:8" x14ac:dyDescent="0.25">
      <c r="A4" s="38" t="s">
        <v>76</v>
      </c>
      <c r="B4" s="38"/>
      <c r="C4" s="38"/>
      <c r="G4" s="39" t="s">
        <v>77</v>
      </c>
      <c r="H4" s="40">
        <v>85</v>
      </c>
    </row>
    <row r="5" spans="1:8" x14ac:dyDescent="0.25">
      <c r="B5" s="35"/>
      <c r="C5" s="35"/>
      <c r="D5" s="35"/>
      <c r="E5" s="35"/>
      <c r="H5" s="37"/>
    </row>
    <row r="6" spans="1:8" ht="34.5" customHeight="1" x14ac:dyDescent="0.25">
      <c r="A6" s="41" t="s">
        <v>78</v>
      </c>
      <c r="B6" s="41" t="s">
        <v>79</v>
      </c>
      <c r="C6" s="41" t="s">
        <v>80</v>
      </c>
      <c r="D6" s="41" t="s">
        <v>81</v>
      </c>
      <c r="E6" s="41" t="s">
        <v>82</v>
      </c>
      <c r="F6" s="42" t="s">
        <v>83</v>
      </c>
      <c r="G6" s="43" t="s">
        <v>84</v>
      </c>
      <c r="H6" s="41" t="s">
        <v>85</v>
      </c>
    </row>
    <row r="7" spans="1:8" x14ac:dyDescent="0.25">
      <c r="A7" s="44">
        <v>100</v>
      </c>
      <c r="B7" s="45">
        <v>41334</v>
      </c>
      <c r="C7" s="46" t="s">
        <v>86</v>
      </c>
      <c r="D7" s="46" t="s">
        <v>87</v>
      </c>
      <c r="E7" s="44">
        <v>3</v>
      </c>
      <c r="F7" s="44"/>
      <c r="G7" s="47">
        <v>120</v>
      </c>
      <c r="H7" s="44" t="s">
        <v>88</v>
      </c>
    </row>
    <row r="8" spans="1:8" x14ac:dyDescent="0.25">
      <c r="A8" s="48">
        <v>101</v>
      </c>
      <c r="B8" s="49">
        <v>41334</v>
      </c>
      <c r="C8" s="50" t="s">
        <v>89</v>
      </c>
      <c r="D8" s="50" t="s">
        <v>90</v>
      </c>
      <c r="E8" s="48">
        <v>1</v>
      </c>
      <c r="F8" s="48"/>
      <c r="G8" s="51">
        <v>0</v>
      </c>
      <c r="H8" s="48" t="s">
        <v>91</v>
      </c>
    </row>
    <row r="9" spans="1:8" x14ac:dyDescent="0.25">
      <c r="A9" s="48">
        <v>102</v>
      </c>
      <c r="B9" s="49">
        <v>41337</v>
      </c>
      <c r="C9" s="50" t="s">
        <v>92</v>
      </c>
      <c r="D9" s="50" t="s">
        <v>93</v>
      </c>
      <c r="E9" s="48">
        <v>1</v>
      </c>
      <c r="F9" s="48"/>
      <c r="G9" s="51">
        <v>70</v>
      </c>
      <c r="H9" s="48" t="s">
        <v>91</v>
      </c>
    </row>
    <row r="10" spans="1:8" x14ac:dyDescent="0.25">
      <c r="A10" s="48">
        <v>103</v>
      </c>
      <c r="B10" s="49">
        <v>41339</v>
      </c>
      <c r="C10" s="50" t="s">
        <v>94</v>
      </c>
      <c r="D10" s="50" t="s">
        <v>90</v>
      </c>
      <c r="E10" s="48">
        <v>4</v>
      </c>
      <c r="F10" s="48"/>
      <c r="G10" s="51">
        <v>125</v>
      </c>
      <c r="H10" s="48" t="s">
        <v>91</v>
      </c>
    </row>
    <row r="11" spans="1:8" x14ac:dyDescent="0.25">
      <c r="A11" s="48">
        <v>104</v>
      </c>
      <c r="B11" s="49">
        <v>41341</v>
      </c>
      <c r="C11" s="50" t="s">
        <v>95</v>
      </c>
      <c r="D11" s="50" t="s">
        <v>87</v>
      </c>
      <c r="E11" s="48">
        <v>5</v>
      </c>
      <c r="F11" s="48"/>
      <c r="G11" s="52">
        <v>240</v>
      </c>
      <c r="H11" s="48" t="s">
        <v>91</v>
      </c>
    </row>
    <row r="12" spans="1:8" x14ac:dyDescent="0.25">
      <c r="A12" s="48">
        <v>105</v>
      </c>
      <c r="B12" s="49">
        <v>41341</v>
      </c>
      <c r="C12" s="50" t="s">
        <v>96</v>
      </c>
      <c r="D12" s="50" t="s">
        <v>93</v>
      </c>
      <c r="E12" s="48">
        <v>6</v>
      </c>
      <c r="F12" s="48"/>
      <c r="G12" s="52">
        <v>145</v>
      </c>
      <c r="H12" s="48" t="s">
        <v>88</v>
      </c>
    </row>
    <row r="13" spans="1:8" x14ac:dyDescent="0.25">
      <c r="A13" s="48">
        <v>106</v>
      </c>
      <c r="B13" s="49">
        <v>41341</v>
      </c>
      <c r="C13" s="50" t="s">
        <v>94</v>
      </c>
      <c r="D13" s="50" t="s">
        <v>90</v>
      </c>
      <c r="E13" s="48">
        <v>8</v>
      </c>
      <c r="F13" s="48"/>
      <c r="G13" s="52">
        <v>35</v>
      </c>
      <c r="H13" s="48" t="s">
        <v>91</v>
      </c>
    </row>
    <row r="14" spans="1:8" x14ac:dyDescent="0.25">
      <c r="A14" s="48">
        <v>107</v>
      </c>
      <c r="B14" s="49">
        <v>41344</v>
      </c>
      <c r="C14" s="50" t="s">
        <v>97</v>
      </c>
      <c r="D14" s="50" t="s">
        <v>90</v>
      </c>
      <c r="E14" s="48">
        <v>7</v>
      </c>
      <c r="F14" s="48"/>
      <c r="G14" s="52">
        <v>75</v>
      </c>
      <c r="H14" s="48" t="s">
        <v>91</v>
      </c>
    </row>
    <row r="15" spans="1:8" x14ac:dyDescent="0.25">
      <c r="A15" s="48">
        <v>108</v>
      </c>
      <c r="B15" s="49">
        <v>41345</v>
      </c>
      <c r="C15" s="50" t="s">
        <v>95</v>
      </c>
      <c r="D15" s="50" t="s">
        <v>87</v>
      </c>
      <c r="E15" s="48">
        <v>1</v>
      </c>
      <c r="F15" s="48"/>
      <c r="G15" s="52">
        <v>25</v>
      </c>
      <c r="H15" s="48" t="s">
        <v>91</v>
      </c>
    </row>
    <row r="16" spans="1:8" x14ac:dyDescent="0.25">
      <c r="A16" s="48">
        <v>109</v>
      </c>
      <c r="B16" s="49">
        <v>41348</v>
      </c>
      <c r="C16" s="50" t="s">
        <v>86</v>
      </c>
      <c r="D16" s="50" t="s">
        <v>93</v>
      </c>
      <c r="E16" s="48">
        <v>3</v>
      </c>
      <c r="F16" s="48"/>
      <c r="G16" s="52">
        <v>156</v>
      </c>
      <c r="H16" s="48" t="s">
        <v>88</v>
      </c>
    </row>
    <row r="17" spans="1:8" x14ac:dyDescent="0.25">
      <c r="A17" s="48">
        <v>110</v>
      </c>
      <c r="B17" s="49">
        <v>41348</v>
      </c>
      <c r="C17" s="50" t="s">
        <v>94</v>
      </c>
      <c r="D17" s="50" t="s">
        <v>87</v>
      </c>
      <c r="E17" s="48">
        <v>2</v>
      </c>
      <c r="F17" s="48"/>
      <c r="G17" s="52">
        <v>45</v>
      </c>
      <c r="H17" s="48" t="s">
        <v>88</v>
      </c>
    </row>
    <row r="18" spans="1:8" x14ac:dyDescent="0.25">
      <c r="A18" s="48">
        <v>111</v>
      </c>
      <c r="B18" s="49">
        <v>41348</v>
      </c>
      <c r="C18" s="50" t="s">
        <v>98</v>
      </c>
      <c r="D18" s="50" t="s">
        <v>90</v>
      </c>
      <c r="E18" s="48">
        <v>2</v>
      </c>
      <c r="F18" s="48"/>
      <c r="G18" s="52">
        <v>86</v>
      </c>
      <c r="H18" s="48" t="s">
        <v>91</v>
      </c>
    </row>
    <row r="19" spans="1:8" x14ac:dyDescent="0.25">
      <c r="A19" s="48">
        <v>112</v>
      </c>
      <c r="B19" s="49">
        <v>41351</v>
      </c>
      <c r="C19" s="50" t="s">
        <v>99</v>
      </c>
      <c r="D19" s="50" t="s">
        <v>87</v>
      </c>
      <c r="E19" s="48">
        <v>5</v>
      </c>
      <c r="F19" s="48"/>
      <c r="G19" s="52">
        <v>58</v>
      </c>
      <c r="H19" s="48" t="s">
        <v>91</v>
      </c>
    </row>
    <row r="20" spans="1:8" x14ac:dyDescent="0.25">
      <c r="A20" s="48">
        <v>113</v>
      </c>
      <c r="B20" s="49">
        <v>41351</v>
      </c>
      <c r="C20" s="50" t="s">
        <v>95</v>
      </c>
      <c r="D20" s="50" t="s">
        <v>93</v>
      </c>
      <c r="E20" s="48">
        <v>5</v>
      </c>
      <c r="F20" s="48"/>
      <c r="G20" s="52">
        <v>250</v>
      </c>
      <c r="H20" s="48" t="s">
        <v>91</v>
      </c>
    </row>
    <row r="21" spans="1:8" x14ac:dyDescent="0.25">
      <c r="A21" s="48">
        <v>114</v>
      </c>
      <c r="B21" s="49">
        <v>41353</v>
      </c>
      <c r="C21" s="50" t="s">
        <v>86</v>
      </c>
      <c r="D21" s="50" t="s">
        <v>90</v>
      </c>
      <c r="E21" s="48">
        <v>4</v>
      </c>
      <c r="F21" s="48"/>
      <c r="G21" s="52">
        <v>156</v>
      </c>
      <c r="H21" s="48" t="s">
        <v>91</v>
      </c>
    </row>
    <row r="22" spans="1:8" x14ac:dyDescent="0.25">
      <c r="A22" s="48">
        <v>115</v>
      </c>
      <c r="B22" s="49">
        <v>41355</v>
      </c>
      <c r="C22" s="50" t="s">
        <v>94</v>
      </c>
      <c r="D22" s="50" t="s">
        <v>87</v>
      </c>
      <c r="E22" s="48">
        <v>4</v>
      </c>
      <c r="F22" s="48"/>
      <c r="G22" s="52">
        <v>0</v>
      </c>
      <c r="H22" s="48" t="s">
        <v>91</v>
      </c>
    </row>
    <row r="23" spans="1:8" x14ac:dyDescent="0.25">
      <c r="A23" s="48">
        <v>116</v>
      </c>
      <c r="B23" s="49">
        <v>41355</v>
      </c>
      <c r="C23" s="50" t="s">
        <v>100</v>
      </c>
      <c r="D23" s="50" t="s">
        <v>87</v>
      </c>
      <c r="E23" s="48">
        <v>5</v>
      </c>
      <c r="F23" s="48"/>
      <c r="G23" s="52">
        <v>69</v>
      </c>
      <c r="H23" s="48" t="s">
        <v>88</v>
      </c>
    </row>
    <row r="24" spans="1:8" x14ac:dyDescent="0.25">
      <c r="A24" s="48">
        <v>117</v>
      </c>
      <c r="B24" s="49">
        <v>41365</v>
      </c>
      <c r="C24" s="50" t="s">
        <v>89</v>
      </c>
      <c r="D24" s="50" t="s">
        <v>93</v>
      </c>
      <c r="E24" s="48">
        <v>3</v>
      </c>
      <c r="F24" s="48"/>
      <c r="G24" s="52">
        <v>48</v>
      </c>
      <c r="H24" s="48" t="s">
        <v>91</v>
      </c>
    </row>
    <row r="25" spans="1:8" x14ac:dyDescent="0.25">
      <c r="A25" s="48">
        <v>118</v>
      </c>
      <c r="B25" s="49">
        <v>41365</v>
      </c>
      <c r="C25" s="50" t="s">
        <v>101</v>
      </c>
      <c r="D25" s="50" t="s">
        <v>90</v>
      </c>
      <c r="E25" s="48">
        <v>5</v>
      </c>
      <c r="F25" s="48"/>
      <c r="G25" s="52">
        <v>59</v>
      </c>
      <c r="H25" s="48" t="s">
        <v>91</v>
      </c>
    </row>
    <row r="26" spans="1:8" x14ac:dyDescent="0.25">
      <c r="A26" s="48">
        <v>119</v>
      </c>
      <c r="B26" s="49">
        <v>41366</v>
      </c>
      <c r="C26" s="50" t="s">
        <v>102</v>
      </c>
      <c r="D26" s="50" t="s">
        <v>93</v>
      </c>
      <c r="E26" s="48">
        <v>2</v>
      </c>
      <c r="F26" s="48"/>
      <c r="G26" s="52">
        <v>12</v>
      </c>
      <c r="H26" s="48" t="s">
        <v>91</v>
      </c>
    </row>
    <row r="27" spans="1:8" x14ac:dyDescent="0.25">
      <c r="A27" s="48">
        <v>120</v>
      </c>
      <c r="B27" s="49">
        <v>41366</v>
      </c>
      <c r="C27" s="50" t="s">
        <v>103</v>
      </c>
      <c r="D27" s="50" t="s">
        <v>93</v>
      </c>
      <c r="E27" s="48">
        <v>4</v>
      </c>
      <c r="F27" s="48"/>
      <c r="G27" s="52">
        <v>145</v>
      </c>
      <c r="H27" s="48" t="s">
        <v>91</v>
      </c>
    </row>
    <row r="28" spans="1:8" x14ac:dyDescent="0.25">
      <c r="A28" s="48">
        <v>121</v>
      </c>
      <c r="B28" s="49">
        <v>41368</v>
      </c>
      <c r="C28" s="50" t="s">
        <v>89</v>
      </c>
      <c r="D28" s="50" t="s">
        <v>90</v>
      </c>
      <c r="E28" s="48">
        <v>5</v>
      </c>
      <c r="F28" s="48"/>
      <c r="G28" s="52">
        <v>56</v>
      </c>
      <c r="H28" s="48" t="s">
        <v>91</v>
      </c>
    </row>
    <row r="29" spans="1:8" x14ac:dyDescent="0.25">
      <c r="A29" s="48">
        <v>122</v>
      </c>
      <c r="B29" s="49">
        <v>41368</v>
      </c>
      <c r="C29" s="50" t="s">
        <v>104</v>
      </c>
      <c r="D29" s="50" t="s">
        <v>87</v>
      </c>
      <c r="E29" s="48">
        <v>7</v>
      </c>
      <c r="F29" s="48"/>
      <c r="G29" s="52">
        <v>170</v>
      </c>
      <c r="H29" s="48" t="s">
        <v>91</v>
      </c>
    </row>
    <row r="30" spans="1:8" x14ac:dyDescent="0.25">
      <c r="A30" s="48">
        <v>123</v>
      </c>
      <c r="B30" s="49">
        <v>41368</v>
      </c>
      <c r="C30" s="50" t="s">
        <v>95</v>
      </c>
      <c r="D30" s="50" t="s">
        <v>90</v>
      </c>
      <c r="E30" s="48">
        <v>8</v>
      </c>
      <c r="F30" s="48"/>
      <c r="G30" s="52">
        <v>210</v>
      </c>
      <c r="H30" s="48" t="s">
        <v>91</v>
      </c>
    </row>
    <row r="31" spans="1:8" x14ac:dyDescent="0.25">
      <c r="A31" s="48">
        <v>124</v>
      </c>
      <c r="B31" s="49">
        <v>41369</v>
      </c>
      <c r="C31" s="50" t="s">
        <v>104</v>
      </c>
      <c r="D31" s="50" t="s">
        <v>90</v>
      </c>
      <c r="E31" s="48">
        <v>2</v>
      </c>
      <c r="F31" s="48"/>
      <c r="G31" s="52">
        <v>25</v>
      </c>
      <c r="H31" s="48" t="s">
        <v>91</v>
      </c>
    </row>
    <row r="32" spans="1:8" x14ac:dyDescent="0.25">
      <c r="A32" s="48">
        <v>125</v>
      </c>
      <c r="B32" s="49">
        <v>41369</v>
      </c>
      <c r="C32" s="50" t="s">
        <v>94</v>
      </c>
      <c r="D32" s="50" t="s">
        <v>93</v>
      </c>
      <c r="E32" s="48">
        <v>5</v>
      </c>
      <c r="F32" s="48"/>
      <c r="G32" s="52">
        <v>89</v>
      </c>
      <c r="H32" s="48" t="s">
        <v>91</v>
      </c>
    </row>
    <row r="33" spans="1:8" x14ac:dyDescent="0.25">
      <c r="A33" s="48">
        <v>126</v>
      </c>
      <c r="B33" s="49">
        <v>41369</v>
      </c>
      <c r="C33" s="50" t="s">
        <v>86</v>
      </c>
      <c r="D33" s="50" t="s">
        <v>87</v>
      </c>
      <c r="E33" s="48">
        <v>5</v>
      </c>
      <c r="F33" s="48"/>
      <c r="G33" s="52">
        <v>24</v>
      </c>
      <c r="H33" s="48" t="s">
        <v>91</v>
      </c>
    </row>
    <row r="34" spans="1:8" x14ac:dyDescent="0.25">
      <c r="A34" s="48">
        <v>127</v>
      </c>
      <c r="B34" s="49">
        <v>41372</v>
      </c>
      <c r="C34" s="50" t="s">
        <v>103</v>
      </c>
      <c r="D34" s="50" t="s">
        <v>93</v>
      </c>
      <c r="E34" s="48">
        <v>4</v>
      </c>
      <c r="F34" s="48"/>
      <c r="G34" s="52">
        <v>145</v>
      </c>
      <c r="H34" s="48" t="s">
        <v>91</v>
      </c>
    </row>
    <row r="35" spans="1:8" x14ac:dyDescent="0.25">
      <c r="A35" s="48">
        <v>128</v>
      </c>
      <c r="B35" s="49">
        <v>41373</v>
      </c>
      <c r="C35" s="50" t="s">
        <v>86</v>
      </c>
      <c r="D35" s="50" t="s">
        <v>87</v>
      </c>
      <c r="E35" s="48">
        <v>3</v>
      </c>
      <c r="F35" s="48"/>
      <c r="G35" s="51">
        <v>120</v>
      </c>
      <c r="H35" s="48" t="s">
        <v>88</v>
      </c>
    </row>
    <row r="36" spans="1:8" x14ac:dyDescent="0.25">
      <c r="A36" s="48">
        <v>129</v>
      </c>
      <c r="B36" s="49">
        <v>41374</v>
      </c>
      <c r="C36" s="50" t="s">
        <v>89</v>
      </c>
      <c r="D36" s="50" t="s">
        <v>90</v>
      </c>
      <c r="E36" s="48">
        <v>1</v>
      </c>
      <c r="F36" s="48"/>
      <c r="G36" s="51">
        <v>0</v>
      </c>
      <c r="H36" s="48" t="s">
        <v>91</v>
      </c>
    </row>
    <row r="37" spans="1:8" x14ac:dyDescent="0.25">
      <c r="A37" s="48">
        <v>130</v>
      </c>
      <c r="B37" s="49">
        <v>41375</v>
      </c>
      <c r="C37" s="50" t="s">
        <v>92</v>
      </c>
      <c r="D37" s="50" t="s">
        <v>93</v>
      </c>
      <c r="E37" s="48">
        <v>1</v>
      </c>
      <c r="F37" s="48"/>
      <c r="G37" s="51">
        <v>70</v>
      </c>
      <c r="H37" s="48" t="s">
        <v>91</v>
      </c>
    </row>
    <row r="38" spans="1:8" x14ac:dyDescent="0.25">
      <c r="A38" s="48">
        <v>131</v>
      </c>
      <c r="B38" s="49">
        <v>41376</v>
      </c>
      <c r="C38" s="50" t="s">
        <v>94</v>
      </c>
      <c r="D38" s="50" t="s">
        <v>90</v>
      </c>
      <c r="E38" s="48">
        <v>4</v>
      </c>
      <c r="F38" s="48"/>
      <c r="G38" s="51">
        <v>125</v>
      </c>
      <c r="H38" s="48" t="s">
        <v>91</v>
      </c>
    </row>
    <row r="39" spans="1:8" x14ac:dyDescent="0.25">
      <c r="A39" s="48">
        <v>132</v>
      </c>
      <c r="B39" s="49">
        <v>41377</v>
      </c>
      <c r="C39" s="50" t="s">
        <v>95</v>
      </c>
      <c r="D39" s="50" t="s">
        <v>87</v>
      </c>
      <c r="E39" s="48">
        <v>5</v>
      </c>
      <c r="F39" s="48"/>
      <c r="G39" s="52">
        <v>240</v>
      </c>
      <c r="H39" s="48" t="s">
        <v>91</v>
      </c>
    </row>
    <row r="40" spans="1:8" x14ac:dyDescent="0.25">
      <c r="A40" s="48">
        <v>133</v>
      </c>
      <c r="B40" s="49">
        <v>41378</v>
      </c>
      <c r="C40" s="50" t="s">
        <v>96</v>
      </c>
      <c r="D40" s="50" t="s">
        <v>93</v>
      </c>
      <c r="E40" s="48">
        <v>6</v>
      </c>
      <c r="F40" s="48"/>
      <c r="G40" s="52">
        <v>145</v>
      </c>
      <c r="H40" s="48" t="s">
        <v>88</v>
      </c>
    </row>
    <row r="41" spans="1:8" x14ac:dyDescent="0.25">
      <c r="A41" s="48">
        <v>134</v>
      </c>
      <c r="B41" s="49">
        <v>41379</v>
      </c>
      <c r="C41" s="50" t="s">
        <v>94</v>
      </c>
      <c r="D41" s="50" t="s">
        <v>90</v>
      </c>
      <c r="E41" s="48">
        <v>1</v>
      </c>
      <c r="F41" s="48"/>
      <c r="G41" s="52">
        <v>35</v>
      </c>
      <c r="H41" s="48" t="s">
        <v>91</v>
      </c>
    </row>
    <row r="42" spans="1:8" x14ac:dyDescent="0.25">
      <c r="A42" s="48">
        <v>135</v>
      </c>
      <c r="B42" s="49">
        <v>41380</v>
      </c>
      <c r="C42" s="50" t="s">
        <v>97</v>
      </c>
      <c r="D42" s="50" t="s">
        <v>90</v>
      </c>
      <c r="E42" s="48">
        <v>4</v>
      </c>
      <c r="F42" s="48"/>
      <c r="G42" s="52">
        <v>75</v>
      </c>
      <c r="H42" s="48" t="s">
        <v>91</v>
      </c>
    </row>
    <row r="43" spans="1:8" x14ac:dyDescent="0.25">
      <c r="A43" s="48">
        <v>136</v>
      </c>
      <c r="B43" s="49">
        <v>41381</v>
      </c>
      <c r="C43" s="50" t="s">
        <v>95</v>
      </c>
      <c r="D43" s="50" t="s">
        <v>87</v>
      </c>
      <c r="E43" s="48">
        <v>5</v>
      </c>
      <c r="F43" s="48"/>
      <c r="G43" s="52">
        <v>25</v>
      </c>
      <c r="H43" s="48" t="s">
        <v>91</v>
      </c>
    </row>
    <row r="44" spans="1:8" x14ac:dyDescent="0.25">
      <c r="A44" s="48">
        <v>137</v>
      </c>
      <c r="B44" s="49">
        <v>41382</v>
      </c>
      <c r="C44" s="50" t="s">
        <v>86</v>
      </c>
      <c r="D44" s="50" t="s">
        <v>93</v>
      </c>
      <c r="E44" s="48">
        <v>6</v>
      </c>
      <c r="F44" s="48"/>
      <c r="G44" s="52">
        <v>156</v>
      </c>
      <c r="H44" s="48" t="s">
        <v>88</v>
      </c>
    </row>
    <row r="45" spans="1:8" x14ac:dyDescent="0.25">
      <c r="A45" s="48">
        <v>138</v>
      </c>
      <c r="B45" s="49">
        <v>41383</v>
      </c>
      <c r="C45" s="50" t="s">
        <v>94</v>
      </c>
      <c r="D45" s="50" t="s">
        <v>87</v>
      </c>
      <c r="E45" s="48">
        <v>1</v>
      </c>
      <c r="F45" s="48"/>
      <c r="G45" s="52">
        <v>45</v>
      </c>
      <c r="H45" s="48" t="s">
        <v>88</v>
      </c>
    </row>
    <row r="46" spans="1:8" x14ac:dyDescent="0.25">
      <c r="A46" s="48">
        <v>139</v>
      </c>
      <c r="B46" s="49">
        <v>41384</v>
      </c>
      <c r="C46" s="50" t="s">
        <v>92</v>
      </c>
      <c r="D46" s="50" t="s">
        <v>93</v>
      </c>
      <c r="E46" s="48">
        <v>4</v>
      </c>
      <c r="F46" s="48"/>
      <c r="G46" s="51">
        <v>59.5277777777778</v>
      </c>
      <c r="H46" s="48" t="s">
        <v>91</v>
      </c>
    </row>
    <row r="47" spans="1:8" x14ac:dyDescent="0.25">
      <c r="A47" s="48">
        <v>140</v>
      </c>
      <c r="B47" s="49">
        <v>41385</v>
      </c>
      <c r="C47" s="50" t="s">
        <v>94</v>
      </c>
      <c r="D47" s="50" t="s">
        <v>90</v>
      </c>
      <c r="E47" s="48">
        <v>5</v>
      </c>
      <c r="F47" s="48"/>
      <c r="G47" s="51">
        <v>51.077777777777797</v>
      </c>
      <c r="H47" s="48" t="s">
        <v>91</v>
      </c>
    </row>
    <row r="48" spans="1:8" x14ac:dyDescent="0.25">
      <c r="A48" s="48">
        <v>141</v>
      </c>
      <c r="B48" s="49">
        <v>41386</v>
      </c>
      <c r="C48" s="50" t="s">
        <v>95</v>
      </c>
      <c r="D48" s="50" t="s">
        <v>87</v>
      </c>
      <c r="E48" s="48">
        <v>6</v>
      </c>
      <c r="F48" s="48"/>
      <c r="G48" s="52">
        <v>42.627777777777801</v>
      </c>
      <c r="H48" s="48" t="s">
        <v>91</v>
      </c>
    </row>
    <row r="49" spans="1:8" x14ac:dyDescent="0.25">
      <c r="A49" s="48">
        <v>142</v>
      </c>
      <c r="B49" s="49">
        <v>41387</v>
      </c>
      <c r="C49" s="50" t="s">
        <v>96</v>
      </c>
      <c r="D49" s="50" t="s">
        <v>93</v>
      </c>
      <c r="E49" s="48">
        <v>1</v>
      </c>
      <c r="F49" s="48"/>
      <c r="G49" s="52">
        <v>34.177777777777798</v>
      </c>
      <c r="H49" s="48" t="s">
        <v>88</v>
      </c>
    </row>
    <row r="50" spans="1:8" x14ac:dyDescent="0.25">
      <c r="A50" s="48">
        <v>143</v>
      </c>
      <c r="B50" s="49">
        <v>41388</v>
      </c>
      <c r="C50" s="50" t="s">
        <v>94</v>
      </c>
      <c r="D50" s="50" t="s">
        <v>90</v>
      </c>
      <c r="E50" s="48">
        <v>4</v>
      </c>
      <c r="F50" s="48"/>
      <c r="G50" s="52">
        <v>25.727777777777799</v>
      </c>
      <c r="H50" s="48" t="s">
        <v>91</v>
      </c>
    </row>
    <row r="51" spans="1:8" x14ac:dyDescent="0.25">
      <c r="A51" s="48">
        <v>144</v>
      </c>
      <c r="B51" s="49">
        <v>41389</v>
      </c>
      <c r="C51" s="50" t="s">
        <v>97</v>
      </c>
      <c r="D51" s="50" t="s">
        <v>90</v>
      </c>
      <c r="E51" s="48">
        <v>5</v>
      </c>
      <c r="F51" s="48"/>
      <c r="G51" s="52">
        <v>17.2777777777778</v>
      </c>
      <c r="H51" s="48" t="s">
        <v>91</v>
      </c>
    </row>
    <row r="52" spans="1:8" x14ac:dyDescent="0.25">
      <c r="A52" s="48">
        <v>145</v>
      </c>
      <c r="B52" s="49">
        <v>41390</v>
      </c>
      <c r="C52" s="50" t="s">
        <v>95</v>
      </c>
      <c r="D52" s="50" t="s">
        <v>87</v>
      </c>
      <c r="E52" s="48">
        <v>6</v>
      </c>
      <c r="F52" s="48"/>
      <c r="G52" s="52">
        <v>1</v>
      </c>
      <c r="H52" s="48" t="s">
        <v>91</v>
      </c>
    </row>
    <row r="53" spans="1:8" x14ac:dyDescent="0.25">
      <c r="A53" s="48">
        <v>146</v>
      </c>
      <c r="B53" s="49">
        <v>41391</v>
      </c>
      <c r="C53" s="50" t="s">
        <v>86</v>
      </c>
      <c r="D53" s="50" t="s">
        <v>93</v>
      </c>
      <c r="E53" s="48">
        <v>1</v>
      </c>
      <c r="F53" s="48"/>
      <c r="G53" s="52">
        <v>2</v>
      </c>
      <c r="H53" s="48" t="s">
        <v>88</v>
      </c>
    </row>
    <row r="54" spans="1:8" x14ac:dyDescent="0.25">
      <c r="A54" s="48">
        <v>147</v>
      </c>
      <c r="B54" s="49">
        <v>41392</v>
      </c>
      <c r="C54" s="50" t="s">
        <v>94</v>
      </c>
      <c r="D54" s="50" t="s">
        <v>87</v>
      </c>
      <c r="E54" s="48">
        <v>4</v>
      </c>
      <c r="F54" s="48"/>
      <c r="G54" s="52">
        <v>3</v>
      </c>
      <c r="H54" s="48" t="s">
        <v>88</v>
      </c>
    </row>
    <row r="55" spans="1:8" x14ac:dyDescent="0.25">
      <c r="A55" s="48">
        <v>148</v>
      </c>
      <c r="B55" s="49">
        <v>41393</v>
      </c>
      <c r="C55" s="50" t="s">
        <v>92</v>
      </c>
      <c r="D55" s="50" t="s">
        <v>93</v>
      </c>
      <c r="E55" s="48">
        <v>5</v>
      </c>
      <c r="F55" s="48"/>
      <c r="G55" s="52">
        <v>4</v>
      </c>
      <c r="H55" s="48" t="s">
        <v>91</v>
      </c>
    </row>
    <row r="56" spans="1:8" x14ac:dyDescent="0.25">
      <c r="A56" s="48">
        <v>149</v>
      </c>
      <c r="B56" s="49">
        <v>41394</v>
      </c>
      <c r="C56" s="50" t="s">
        <v>94</v>
      </c>
      <c r="D56" s="50" t="s">
        <v>90</v>
      </c>
      <c r="E56" s="48">
        <v>6</v>
      </c>
      <c r="F56" s="48"/>
      <c r="G56" s="52">
        <v>5</v>
      </c>
      <c r="H56" s="48" t="s">
        <v>91</v>
      </c>
    </row>
    <row r="57" spans="1:8" x14ac:dyDescent="0.25">
      <c r="A57" s="48">
        <v>150</v>
      </c>
      <c r="B57" s="49">
        <v>41395</v>
      </c>
      <c r="C57" s="50" t="s">
        <v>95</v>
      </c>
      <c r="D57" s="50" t="s">
        <v>87</v>
      </c>
      <c r="E57" s="48">
        <v>1</v>
      </c>
      <c r="F57" s="48"/>
      <c r="G57" s="52">
        <v>1</v>
      </c>
      <c r="H57" s="48" t="s">
        <v>91</v>
      </c>
    </row>
    <row r="58" spans="1:8" x14ac:dyDescent="0.25">
      <c r="A58" s="48">
        <v>151</v>
      </c>
      <c r="B58" s="49">
        <v>41396</v>
      </c>
      <c r="C58" s="50" t="s">
        <v>96</v>
      </c>
      <c r="D58" s="50" t="s">
        <v>93</v>
      </c>
      <c r="E58" s="48">
        <v>4</v>
      </c>
      <c r="F58" s="48"/>
      <c r="G58" s="52">
        <v>2</v>
      </c>
      <c r="H58" s="48" t="s">
        <v>88</v>
      </c>
    </row>
    <row r="59" spans="1:8" x14ac:dyDescent="0.25">
      <c r="A59" s="48">
        <v>152</v>
      </c>
      <c r="B59" s="49">
        <v>41397</v>
      </c>
      <c r="C59" s="50" t="s">
        <v>94</v>
      </c>
      <c r="D59" s="50" t="s">
        <v>90</v>
      </c>
      <c r="E59" s="48">
        <v>5</v>
      </c>
      <c r="F59" s="48"/>
      <c r="G59" s="52">
        <v>3</v>
      </c>
      <c r="H59" s="48" t="s">
        <v>91</v>
      </c>
    </row>
    <row r="60" spans="1:8" x14ac:dyDescent="0.25">
      <c r="A60" s="48">
        <v>153</v>
      </c>
      <c r="B60" s="49">
        <v>41398</v>
      </c>
      <c r="C60" s="50" t="s">
        <v>97</v>
      </c>
      <c r="D60" s="50" t="s">
        <v>90</v>
      </c>
      <c r="E60" s="48">
        <v>6</v>
      </c>
      <c r="F60" s="48"/>
      <c r="G60" s="52">
        <v>4</v>
      </c>
      <c r="H60" s="48" t="s">
        <v>91</v>
      </c>
    </row>
    <row r="61" spans="1:8" x14ac:dyDescent="0.25">
      <c r="A61" s="48">
        <v>154</v>
      </c>
      <c r="B61" s="49">
        <v>41399</v>
      </c>
      <c r="C61" s="50" t="s">
        <v>95</v>
      </c>
      <c r="D61" s="50" t="s">
        <v>87</v>
      </c>
      <c r="E61" s="48">
        <v>1</v>
      </c>
      <c r="F61" s="48"/>
      <c r="G61" s="52">
        <v>5</v>
      </c>
      <c r="H61" s="48" t="s">
        <v>91</v>
      </c>
    </row>
    <row r="62" spans="1:8" x14ac:dyDescent="0.25">
      <c r="A62" s="48">
        <v>155</v>
      </c>
      <c r="B62" s="49">
        <v>41400</v>
      </c>
      <c r="C62" s="50" t="s">
        <v>86</v>
      </c>
      <c r="D62" s="50" t="s">
        <v>93</v>
      </c>
      <c r="E62" s="48">
        <v>4</v>
      </c>
      <c r="F62" s="48"/>
      <c r="G62" s="52">
        <v>1</v>
      </c>
      <c r="H62" s="48" t="s">
        <v>88</v>
      </c>
    </row>
    <row r="63" spans="1:8" x14ac:dyDescent="0.25">
      <c r="A63" s="48">
        <v>156</v>
      </c>
      <c r="B63" s="49">
        <v>41401</v>
      </c>
      <c r="C63" s="50" t="s">
        <v>94</v>
      </c>
      <c r="D63" s="50" t="s">
        <v>87</v>
      </c>
      <c r="E63" s="48">
        <v>5</v>
      </c>
      <c r="F63" s="48"/>
      <c r="G63" s="52">
        <v>2</v>
      </c>
      <c r="H63" s="48" t="s">
        <v>88</v>
      </c>
    </row>
    <row r="64" spans="1:8" x14ac:dyDescent="0.25">
      <c r="A64" s="48">
        <v>157</v>
      </c>
      <c r="B64" s="49">
        <v>41402</v>
      </c>
      <c r="C64" s="50" t="s">
        <v>92</v>
      </c>
      <c r="D64" s="50" t="s">
        <v>93</v>
      </c>
      <c r="E64" s="48">
        <v>6</v>
      </c>
      <c r="F64" s="48"/>
      <c r="G64" s="52">
        <v>3</v>
      </c>
      <c r="H64" s="48" t="s">
        <v>91</v>
      </c>
    </row>
    <row r="65" spans="1:8" x14ac:dyDescent="0.25">
      <c r="A65" s="48">
        <v>158</v>
      </c>
      <c r="B65" s="49">
        <v>41403</v>
      </c>
      <c r="C65" s="50" t="s">
        <v>94</v>
      </c>
      <c r="D65" s="50" t="s">
        <v>90</v>
      </c>
      <c r="E65" s="48">
        <v>1</v>
      </c>
      <c r="F65" s="48"/>
      <c r="G65" s="52">
        <v>4</v>
      </c>
      <c r="H65" s="48" t="s">
        <v>91</v>
      </c>
    </row>
    <row r="66" spans="1:8" x14ac:dyDescent="0.25">
      <c r="A66" s="48">
        <v>159</v>
      </c>
      <c r="B66" s="49">
        <v>41404</v>
      </c>
      <c r="C66" s="50" t="s">
        <v>95</v>
      </c>
      <c r="D66" s="50" t="s">
        <v>87</v>
      </c>
      <c r="E66" s="48">
        <v>4</v>
      </c>
      <c r="F66" s="48"/>
      <c r="G66" s="52">
        <v>5</v>
      </c>
      <c r="H66" s="48" t="s">
        <v>91</v>
      </c>
    </row>
    <row r="67" spans="1:8" x14ac:dyDescent="0.25">
      <c r="A67" s="48">
        <v>160</v>
      </c>
      <c r="B67" s="49">
        <v>41405</v>
      </c>
      <c r="C67" s="50" t="s">
        <v>96</v>
      </c>
      <c r="D67" s="50" t="s">
        <v>93</v>
      </c>
      <c r="E67" s="48">
        <v>5</v>
      </c>
      <c r="F67" s="48"/>
      <c r="G67" s="52">
        <v>1</v>
      </c>
      <c r="H67" s="48" t="s">
        <v>88</v>
      </c>
    </row>
    <row r="68" spans="1:8" x14ac:dyDescent="0.25">
      <c r="A68" s="48">
        <v>161</v>
      </c>
      <c r="B68" s="49">
        <v>41406</v>
      </c>
      <c r="C68" s="50" t="s">
        <v>94</v>
      </c>
      <c r="D68" s="50" t="s">
        <v>90</v>
      </c>
      <c r="E68" s="48">
        <v>6</v>
      </c>
      <c r="F68" s="48"/>
      <c r="G68" s="52">
        <v>2</v>
      </c>
      <c r="H68" s="48" t="s">
        <v>91</v>
      </c>
    </row>
    <row r="69" spans="1:8" x14ac:dyDescent="0.25">
      <c r="A69" s="48">
        <v>162</v>
      </c>
      <c r="B69" s="49">
        <v>41407</v>
      </c>
      <c r="C69" s="50" t="s">
        <v>97</v>
      </c>
      <c r="D69" s="50" t="s">
        <v>90</v>
      </c>
      <c r="E69" s="48">
        <v>1</v>
      </c>
      <c r="F69" s="48"/>
      <c r="G69" s="52">
        <v>3</v>
      </c>
      <c r="H69" s="48" t="s">
        <v>91</v>
      </c>
    </row>
    <row r="70" spans="1:8" x14ac:dyDescent="0.25">
      <c r="A70" s="48">
        <v>163</v>
      </c>
      <c r="B70" s="49">
        <v>41408</v>
      </c>
      <c r="C70" s="50" t="s">
        <v>95</v>
      </c>
      <c r="D70" s="50" t="s">
        <v>87</v>
      </c>
      <c r="E70" s="48">
        <v>4</v>
      </c>
      <c r="F70" s="48"/>
      <c r="G70" s="52">
        <v>4</v>
      </c>
      <c r="H70" s="48" t="s">
        <v>91</v>
      </c>
    </row>
    <row r="71" spans="1:8" x14ac:dyDescent="0.25">
      <c r="A71" s="48">
        <v>164</v>
      </c>
      <c r="B71" s="49">
        <v>41409</v>
      </c>
      <c r="C71" s="50" t="s">
        <v>86</v>
      </c>
      <c r="D71" s="50" t="s">
        <v>93</v>
      </c>
      <c r="E71" s="48">
        <v>5</v>
      </c>
      <c r="F71" s="48"/>
      <c r="G71" s="52">
        <v>5</v>
      </c>
      <c r="H71" s="48" t="s">
        <v>88</v>
      </c>
    </row>
    <row r="72" spans="1:8" x14ac:dyDescent="0.25">
      <c r="A72" s="48">
        <v>165</v>
      </c>
      <c r="B72" s="49">
        <v>41410</v>
      </c>
      <c r="C72" s="50" t="s">
        <v>94</v>
      </c>
      <c r="D72" s="50" t="s">
        <v>87</v>
      </c>
      <c r="E72" s="48">
        <v>6</v>
      </c>
      <c r="F72" s="48"/>
      <c r="G72" s="52">
        <v>1</v>
      </c>
      <c r="H72" s="48" t="s">
        <v>88</v>
      </c>
    </row>
    <row r="73" spans="1:8" x14ac:dyDescent="0.25">
      <c r="A73" s="48">
        <v>166</v>
      </c>
      <c r="B73" s="49">
        <v>41411</v>
      </c>
      <c r="C73" s="50" t="s">
        <v>92</v>
      </c>
      <c r="D73" s="50" t="s">
        <v>93</v>
      </c>
      <c r="E73" s="48">
        <v>1</v>
      </c>
      <c r="F73" s="48"/>
      <c r="G73" s="52">
        <v>2</v>
      </c>
      <c r="H73" s="48" t="s">
        <v>91</v>
      </c>
    </row>
    <row r="74" spans="1:8" x14ac:dyDescent="0.25">
      <c r="A74" s="48">
        <v>167</v>
      </c>
      <c r="B74" s="49">
        <v>41412</v>
      </c>
      <c r="C74" s="50" t="s">
        <v>94</v>
      </c>
      <c r="D74" s="50" t="s">
        <v>90</v>
      </c>
      <c r="E74" s="48">
        <v>4</v>
      </c>
      <c r="F74" s="48"/>
      <c r="G74" s="52">
        <v>3</v>
      </c>
      <c r="H74" s="48" t="s">
        <v>91</v>
      </c>
    </row>
    <row r="75" spans="1:8" x14ac:dyDescent="0.25">
      <c r="A75" s="48">
        <v>168</v>
      </c>
      <c r="B75" s="49">
        <v>41413</v>
      </c>
      <c r="C75" s="50" t="s">
        <v>95</v>
      </c>
      <c r="D75" s="50" t="s">
        <v>87</v>
      </c>
      <c r="E75" s="48">
        <v>5</v>
      </c>
      <c r="F75" s="48"/>
      <c r="G75" s="52">
        <v>4</v>
      </c>
      <c r="H75" s="48" t="s">
        <v>91</v>
      </c>
    </row>
    <row r="76" spans="1:8" x14ac:dyDescent="0.25">
      <c r="A76" s="48">
        <v>169</v>
      </c>
      <c r="B76" s="49">
        <v>41414</v>
      </c>
      <c r="C76" s="50" t="s">
        <v>96</v>
      </c>
      <c r="D76" s="50" t="s">
        <v>93</v>
      </c>
      <c r="E76" s="48">
        <v>6</v>
      </c>
      <c r="F76" s="48"/>
      <c r="G76" s="52">
        <v>5</v>
      </c>
      <c r="H76" s="48" t="s">
        <v>88</v>
      </c>
    </row>
    <row r="77" spans="1:8" x14ac:dyDescent="0.25">
      <c r="A77" s="48">
        <v>170</v>
      </c>
      <c r="B77" s="49">
        <v>41415</v>
      </c>
      <c r="C77" s="50" t="s">
        <v>94</v>
      </c>
      <c r="D77" s="50" t="s">
        <v>90</v>
      </c>
      <c r="E77" s="48">
        <v>1</v>
      </c>
      <c r="F77" s="48"/>
      <c r="G77" s="52">
        <v>1</v>
      </c>
      <c r="H77" s="48" t="s">
        <v>91</v>
      </c>
    </row>
    <row r="78" spans="1:8" x14ac:dyDescent="0.25">
      <c r="A78" s="48">
        <v>171</v>
      </c>
      <c r="B78" s="49">
        <v>41416</v>
      </c>
      <c r="C78" s="50" t="s">
        <v>97</v>
      </c>
      <c r="D78" s="50" t="s">
        <v>90</v>
      </c>
      <c r="E78" s="48">
        <v>4</v>
      </c>
      <c r="F78" s="48"/>
      <c r="G78" s="52">
        <v>2</v>
      </c>
      <c r="H78" s="48" t="s">
        <v>91</v>
      </c>
    </row>
    <row r="79" spans="1:8" x14ac:dyDescent="0.25">
      <c r="A79" s="48">
        <v>172</v>
      </c>
      <c r="B79" s="49">
        <v>41417</v>
      </c>
      <c r="C79" s="50" t="s">
        <v>95</v>
      </c>
      <c r="D79" s="50" t="s">
        <v>87</v>
      </c>
      <c r="E79" s="48">
        <v>5</v>
      </c>
      <c r="F79" s="48"/>
      <c r="G79" s="52">
        <v>3</v>
      </c>
      <c r="H79" s="48" t="s">
        <v>91</v>
      </c>
    </row>
    <row r="80" spans="1:8" x14ac:dyDescent="0.25">
      <c r="A80" s="48">
        <v>173</v>
      </c>
      <c r="B80" s="49">
        <v>41418</v>
      </c>
      <c r="C80" s="50" t="s">
        <v>86</v>
      </c>
      <c r="D80" s="50" t="s">
        <v>93</v>
      </c>
      <c r="E80" s="48">
        <v>6</v>
      </c>
      <c r="F80" s="48"/>
      <c r="G80" s="52">
        <v>4</v>
      </c>
      <c r="H80" s="48" t="s">
        <v>88</v>
      </c>
    </row>
    <row r="81" spans="1:8" x14ac:dyDescent="0.25">
      <c r="A81" s="48">
        <v>174</v>
      </c>
      <c r="B81" s="49">
        <v>41419</v>
      </c>
      <c r="C81" s="50" t="s">
        <v>94</v>
      </c>
      <c r="D81" s="50" t="s">
        <v>87</v>
      </c>
      <c r="E81" s="48">
        <v>1</v>
      </c>
      <c r="F81" s="48"/>
      <c r="G81" s="52">
        <v>5</v>
      </c>
      <c r="H81" s="48" t="s">
        <v>88</v>
      </c>
    </row>
    <row r="82" spans="1:8" x14ac:dyDescent="0.25">
      <c r="A82" s="48">
        <v>175</v>
      </c>
      <c r="B82" s="49">
        <v>41420</v>
      </c>
      <c r="C82" s="50" t="s">
        <v>92</v>
      </c>
      <c r="D82" s="50" t="s">
        <v>93</v>
      </c>
      <c r="E82" s="48">
        <v>4</v>
      </c>
      <c r="F82" s="48"/>
      <c r="G82" s="52">
        <v>1</v>
      </c>
      <c r="H82" s="48" t="s">
        <v>91</v>
      </c>
    </row>
    <row r="83" spans="1:8" x14ac:dyDescent="0.25">
      <c r="A83" s="48">
        <v>176</v>
      </c>
      <c r="B83" s="49">
        <v>41421</v>
      </c>
      <c r="C83" s="50" t="s">
        <v>94</v>
      </c>
      <c r="D83" s="50" t="s">
        <v>90</v>
      </c>
      <c r="E83" s="48">
        <v>5</v>
      </c>
      <c r="F83" s="48"/>
      <c r="G83" s="52">
        <v>2</v>
      </c>
      <c r="H83" s="48" t="s">
        <v>91</v>
      </c>
    </row>
    <row r="84" spans="1:8" x14ac:dyDescent="0.25">
      <c r="A84" s="48">
        <v>177</v>
      </c>
      <c r="B84" s="49">
        <v>41422</v>
      </c>
      <c r="C84" s="50" t="s">
        <v>95</v>
      </c>
      <c r="D84" s="50" t="s">
        <v>87</v>
      </c>
      <c r="E84" s="48">
        <v>6</v>
      </c>
      <c r="F84" s="48"/>
      <c r="G84" s="52">
        <v>3</v>
      </c>
      <c r="H84" s="48" t="s">
        <v>91</v>
      </c>
    </row>
    <row r="85" spans="1:8" x14ac:dyDescent="0.25">
      <c r="A85" s="48">
        <v>178</v>
      </c>
      <c r="B85" s="49">
        <v>41423</v>
      </c>
      <c r="C85" s="50" t="s">
        <v>96</v>
      </c>
      <c r="D85" s="50" t="s">
        <v>93</v>
      </c>
      <c r="E85" s="48">
        <v>1</v>
      </c>
      <c r="F85" s="48"/>
      <c r="G85" s="52">
        <v>4</v>
      </c>
      <c r="H85" s="48" t="s">
        <v>88</v>
      </c>
    </row>
    <row r="86" spans="1:8" x14ac:dyDescent="0.25">
      <c r="A86" s="48">
        <v>179</v>
      </c>
      <c r="B86" s="49">
        <v>41424</v>
      </c>
      <c r="C86" s="50" t="s">
        <v>94</v>
      </c>
      <c r="D86" s="50" t="s">
        <v>90</v>
      </c>
      <c r="E86" s="48">
        <v>4</v>
      </c>
      <c r="F86" s="48"/>
      <c r="G86" s="52">
        <v>5</v>
      </c>
      <c r="H86" s="48" t="s">
        <v>91</v>
      </c>
    </row>
    <row r="87" spans="1:8" x14ac:dyDescent="0.25">
      <c r="A87" s="48">
        <v>180</v>
      </c>
      <c r="B87" s="49">
        <v>41425</v>
      </c>
      <c r="C87" s="50" t="s">
        <v>97</v>
      </c>
      <c r="D87" s="50" t="s">
        <v>90</v>
      </c>
      <c r="E87" s="48">
        <v>5</v>
      </c>
      <c r="F87" s="48"/>
      <c r="G87" s="52">
        <v>1</v>
      </c>
      <c r="H87" s="48" t="s">
        <v>91</v>
      </c>
    </row>
    <row r="88" spans="1:8" x14ac:dyDescent="0.25">
      <c r="A88" s="48">
        <v>181</v>
      </c>
      <c r="B88" s="49">
        <v>41426</v>
      </c>
      <c r="C88" s="50" t="s">
        <v>95</v>
      </c>
      <c r="D88" s="50" t="s">
        <v>87</v>
      </c>
      <c r="E88" s="48">
        <v>6</v>
      </c>
      <c r="F88" s="48"/>
      <c r="G88" s="52">
        <v>2</v>
      </c>
      <c r="H88" s="48" t="s">
        <v>91</v>
      </c>
    </row>
    <row r="89" spans="1:8" x14ac:dyDescent="0.25">
      <c r="A89" s="48">
        <v>182</v>
      </c>
      <c r="B89" s="49">
        <v>41427</v>
      </c>
      <c r="C89" s="50" t="s">
        <v>86</v>
      </c>
      <c r="D89" s="50" t="s">
        <v>93</v>
      </c>
      <c r="E89" s="48">
        <v>1</v>
      </c>
      <c r="F89" s="48"/>
      <c r="G89" s="52">
        <v>3</v>
      </c>
      <c r="H89" s="48" t="s">
        <v>88</v>
      </c>
    </row>
    <row r="90" spans="1:8" x14ac:dyDescent="0.25">
      <c r="A90" s="48">
        <v>183</v>
      </c>
      <c r="B90" s="49">
        <v>41428</v>
      </c>
      <c r="C90" s="50" t="s">
        <v>94</v>
      </c>
      <c r="D90" s="50" t="s">
        <v>87</v>
      </c>
      <c r="E90" s="48">
        <v>4</v>
      </c>
      <c r="F90" s="48"/>
      <c r="G90" s="52">
        <v>4</v>
      </c>
      <c r="H90" s="48" t="s">
        <v>88</v>
      </c>
    </row>
    <row r="91" spans="1:8" x14ac:dyDescent="0.25">
      <c r="A91" s="48">
        <v>184</v>
      </c>
      <c r="B91" s="49">
        <v>41429</v>
      </c>
      <c r="C91" s="50" t="s">
        <v>92</v>
      </c>
      <c r="D91" s="50" t="s">
        <v>93</v>
      </c>
      <c r="E91" s="48">
        <v>5</v>
      </c>
      <c r="F91" s="48"/>
      <c r="G91" s="52">
        <v>5</v>
      </c>
      <c r="H91" s="48" t="s">
        <v>91</v>
      </c>
    </row>
    <row r="92" spans="1:8" x14ac:dyDescent="0.25">
      <c r="A92" s="48">
        <v>185</v>
      </c>
      <c r="B92" s="49">
        <v>41430</v>
      </c>
      <c r="C92" s="50" t="s">
        <v>94</v>
      </c>
      <c r="D92" s="50" t="s">
        <v>90</v>
      </c>
      <c r="E92" s="48">
        <v>6</v>
      </c>
      <c r="F92" s="48"/>
      <c r="G92" s="52">
        <v>1</v>
      </c>
      <c r="H92" s="48" t="s">
        <v>91</v>
      </c>
    </row>
    <row r="93" spans="1:8" x14ac:dyDescent="0.25">
      <c r="A93" s="48">
        <v>186</v>
      </c>
      <c r="B93" s="49">
        <v>41431</v>
      </c>
      <c r="C93" s="50" t="s">
        <v>95</v>
      </c>
      <c r="D93" s="50" t="s">
        <v>87</v>
      </c>
      <c r="E93" s="48">
        <v>1</v>
      </c>
      <c r="F93" s="48"/>
      <c r="G93" s="52">
        <v>2</v>
      </c>
      <c r="H93" s="48" t="s">
        <v>91</v>
      </c>
    </row>
    <row r="94" spans="1:8" x14ac:dyDescent="0.25">
      <c r="A94" s="48">
        <v>187</v>
      </c>
      <c r="B94" s="49">
        <v>41432</v>
      </c>
      <c r="C94" s="50" t="s">
        <v>96</v>
      </c>
      <c r="D94" s="50" t="s">
        <v>93</v>
      </c>
      <c r="E94" s="48">
        <v>4</v>
      </c>
      <c r="F94" s="48"/>
      <c r="G94" s="52">
        <v>3</v>
      </c>
      <c r="H94" s="48" t="s">
        <v>88</v>
      </c>
    </row>
    <row r="95" spans="1:8" x14ac:dyDescent="0.25">
      <c r="A95" s="48">
        <v>188</v>
      </c>
      <c r="B95" s="49">
        <v>41433</v>
      </c>
      <c r="C95" s="50" t="s">
        <v>94</v>
      </c>
      <c r="D95" s="50" t="s">
        <v>90</v>
      </c>
      <c r="E95" s="48">
        <v>5</v>
      </c>
      <c r="F95" s="48"/>
      <c r="G95" s="52">
        <v>4</v>
      </c>
      <c r="H95" s="48" t="s">
        <v>91</v>
      </c>
    </row>
    <row r="96" spans="1:8" x14ac:dyDescent="0.25">
      <c r="A96" s="48">
        <v>189</v>
      </c>
      <c r="B96" s="49">
        <v>41434</v>
      </c>
      <c r="C96" s="50" t="s">
        <v>97</v>
      </c>
      <c r="D96" s="50" t="s">
        <v>90</v>
      </c>
      <c r="E96" s="48">
        <v>6</v>
      </c>
      <c r="F96" s="48"/>
      <c r="G96" s="52">
        <v>5</v>
      </c>
      <c r="H96" s="48" t="s">
        <v>91</v>
      </c>
    </row>
    <row r="97" spans="1:8" x14ac:dyDescent="0.25">
      <c r="A97" s="48">
        <v>190</v>
      </c>
      <c r="B97" s="49">
        <v>41435</v>
      </c>
      <c r="C97" s="50" t="s">
        <v>95</v>
      </c>
      <c r="D97" s="50" t="s">
        <v>87</v>
      </c>
      <c r="E97" s="48">
        <v>1</v>
      </c>
      <c r="F97" s="48"/>
      <c r="G97" s="52">
        <v>1</v>
      </c>
      <c r="H97" s="48" t="s">
        <v>91</v>
      </c>
    </row>
    <row r="98" spans="1:8" x14ac:dyDescent="0.25">
      <c r="A98" s="48">
        <v>191</v>
      </c>
      <c r="B98" s="49">
        <v>41436</v>
      </c>
      <c r="C98" s="50" t="s">
        <v>86</v>
      </c>
      <c r="D98" s="50" t="s">
        <v>93</v>
      </c>
      <c r="E98" s="48">
        <v>4</v>
      </c>
      <c r="F98" s="48"/>
      <c r="G98" s="52">
        <v>2</v>
      </c>
      <c r="H98" s="48" t="s">
        <v>88</v>
      </c>
    </row>
    <row r="99" spans="1:8" x14ac:dyDescent="0.25">
      <c r="A99" s="48">
        <v>192</v>
      </c>
      <c r="B99" s="49">
        <v>41437</v>
      </c>
      <c r="C99" s="50" t="s">
        <v>94</v>
      </c>
      <c r="D99" s="50" t="s">
        <v>87</v>
      </c>
      <c r="E99" s="48">
        <v>5</v>
      </c>
      <c r="F99" s="48"/>
      <c r="G99" s="52">
        <v>3</v>
      </c>
      <c r="H99" s="48" t="s">
        <v>88</v>
      </c>
    </row>
    <row r="100" spans="1:8" x14ac:dyDescent="0.25">
      <c r="A100" s="48">
        <v>193</v>
      </c>
      <c r="B100" s="49">
        <v>41438</v>
      </c>
      <c r="C100" s="50" t="s">
        <v>92</v>
      </c>
      <c r="D100" s="50" t="s">
        <v>93</v>
      </c>
      <c r="E100" s="48">
        <v>6</v>
      </c>
      <c r="F100" s="48"/>
      <c r="G100" s="52">
        <v>4</v>
      </c>
      <c r="H100" s="48" t="s">
        <v>91</v>
      </c>
    </row>
    <row r="101" spans="1:8" x14ac:dyDescent="0.25">
      <c r="A101" s="48">
        <v>194</v>
      </c>
      <c r="B101" s="49">
        <v>41439</v>
      </c>
      <c r="C101" s="50" t="s">
        <v>94</v>
      </c>
      <c r="D101" s="50" t="s">
        <v>90</v>
      </c>
      <c r="E101" s="48">
        <v>1</v>
      </c>
      <c r="F101" s="48"/>
      <c r="G101" s="52">
        <v>5</v>
      </c>
      <c r="H101" s="48" t="s">
        <v>91</v>
      </c>
    </row>
    <row r="102" spans="1:8" x14ac:dyDescent="0.25">
      <c r="A102" s="48">
        <v>195</v>
      </c>
      <c r="B102" s="49">
        <v>41440</v>
      </c>
      <c r="C102" s="50" t="s">
        <v>95</v>
      </c>
      <c r="D102" s="50" t="s">
        <v>87</v>
      </c>
      <c r="E102" s="48">
        <v>4</v>
      </c>
      <c r="F102" s="48"/>
      <c r="G102" s="52">
        <v>1</v>
      </c>
      <c r="H102" s="48" t="s">
        <v>91</v>
      </c>
    </row>
    <row r="103" spans="1:8" x14ac:dyDescent="0.25">
      <c r="A103" s="48">
        <v>196</v>
      </c>
      <c r="B103" s="49">
        <v>41441</v>
      </c>
      <c r="C103" s="50" t="s">
        <v>96</v>
      </c>
      <c r="D103" s="50" t="s">
        <v>93</v>
      </c>
      <c r="E103" s="48">
        <v>5</v>
      </c>
      <c r="F103" s="48"/>
      <c r="G103" s="52">
        <v>2</v>
      </c>
      <c r="H103" s="48" t="s">
        <v>88</v>
      </c>
    </row>
    <row r="104" spans="1:8" x14ac:dyDescent="0.25">
      <c r="A104" s="48">
        <v>197</v>
      </c>
      <c r="B104" s="49">
        <v>41442</v>
      </c>
      <c r="C104" s="50" t="s">
        <v>94</v>
      </c>
      <c r="D104" s="50" t="s">
        <v>90</v>
      </c>
      <c r="E104" s="48">
        <v>6</v>
      </c>
      <c r="F104" s="48"/>
      <c r="G104" s="52">
        <v>3</v>
      </c>
      <c r="H104" s="48" t="s">
        <v>91</v>
      </c>
    </row>
    <row r="105" spans="1:8" x14ac:dyDescent="0.25">
      <c r="A105" s="48">
        <v>198</v>
      </c>
      <c r="B105" s="49">
        <v>41443</v>
      </c>
      <c r="C105" s="50" t="s">
        <v>97</v>
      </c>
      <c r="D105" s="50" t="s">
        <v>90</v>
      </c>
      <c r="E105" s="48">
        <v>1</v>
      </c>
      <c r="F105" s="48"/>
      <c r="G105" s="52">
        <v>4</v>
      </c>
      <c r="H105" s="48" t="s">
        <v>91</v>
      </c>
    </row>
    <row r="106" spans="1:8" x14ac:dyDescent="0.25">
      <c r="A106" s="48">
        <v>199</v>
      </c>
      <c r="B106" s="49">
        <v>41444</v>
      </c>
      <c r="C106" s="50" t="s">
        <v>95</v>
      </c>
      <c r="D106" s="50" t="s">
        <v>87</v>
      </c>
      <c r="E106" s="48">
        <v>4</v>
      </c>
      <c r="F106" s="48"/>
      <c r="G106" s="52">
        <v>5</v>
      </c>
      <c r="H106" s="48" t="s">
        <v>91</v>
      </c>
    </row>
    <row r="107" spans="1:8" x14ac:dyDescent="0.25">
      <c r="A107" s="48">
        <v>200</v>
      </c>
      <c r="B107" s="49">
        <v>41445</v>
      </c>
      <c r="C107" s="50" t="s">
        <v>86</v>
      </c>
      <c r="D107" s="50" t="s">
        <v>93</v>
      </c>
      <c r="E107" s="48">
        <v>5</v>
      </c>
      <c r="F107" s="48"/>
      <c r="G107" s="52">
        <v>1</v>
      </c>
      <c r="H107" s="48" t="s">
        <v>88</v>
      </c>
    </row>
    <row r="108" spans="1:8" x14ac:dyDescent="0.25">
      <c r="A108" s="48">
        <v>201</v>
      </c>
      <c r="B108" s="49">
        <v>41446</v>
      </c>
      <c r="C108" s="50" t="s">
        <v>94</v>
      </c>
      <c r="D108" s="50" t="s">
        <v>87</v>
      </c>
      <c r="E108" s="48">
        <v>6</v>
      </c>
      <c r="F108" s="48"/>
      <c r="G108" s="52">
        <v>2</v>
      </c>
      <c r="H108" s="48" t="s">
        <v>88</v>
      </c>
    </row>
    <row r="109" spans="1:8" x14ac:dyDescent="0.25">
      <c r="A109" s="48">
        <v>202</v>
      </c>
      <c r="B109" s="49">
        <v>41447</v>
      </c>
      <c r="C109" s="50" t="s">
        <v>92</v>
      </c>
      <c r="D109" s="50" t="s">
        <v>93</v>
      </c>
      <c r="E109" s="48">
        <v>1</v>
      </c>
      <c r="F109" s="48"/>
      <c r="G109" s="52">
        <v>3</v>
      </c>
      <c r="H109" s="48" t="s">
        <v>91</v>
      </c>
    </row>
    <row r="110" spans="1:8" x14ac:dyDescent="0.25">
      <c r="A110" s="48">
        <v>203</v>
      </c>
      <c r="B110" s="49">
        <v>41448</v>
      </c>
      <c r="C110" s="50" t="s">
        <v>94</v>
      </c>
      <c r="D110" s="50" t="s">
        <v>90</v>
      </c>
      <c r="E110" s="48">
        <v>4</v>
      </c>
      <c r="F110" s="48"/>
      <c r="G110" s="52">
        <v>4</v>
      </c>
      <c r="H110" s="48" t="s">
        <v>91</v>
      </c>
    </row>
    <row r="111" spans="1:8" x14ac:dyDescent="0.25">
      <c r="A111" s="48">
        <v>204</v>
      </c>
      <c r="B111" s="49">
        <v>41449</v>
      </c>
      <c r="C111" s="50" t="s">
        <v>95</v>
      </c>
      <c r="D111" s="50" t="s">
        <v>87</v>
      </c>
      <c r="E111" s="48">
        <v>5</v>
      </c>
      <c r="F111" s="48"/>
      <c r="G111" s="52">
        <v>5</v>
      </c>
      <c r="H111" s="48" t="s">
        <v>91</v>
      </c>
    </row>
    <row r="112" spans="1:8" x14ac:dyDescent="0.25">
      <c r="A112" s="48">
        <v>205</v>
      </c>
      <c r="B112" s="49">
        <v>41450</v>
      </c>
      <c r="C112" s="50" t="s">
        <v>96</v>
      </c>
      <c r="D112" s="50" t="s">
        <v>93</v>
      </c>
      <c r="E112" s="48">
        <v>6</v>
      </c>
      <c r="F112" s="48"/>
      <c r="G112" s="52">
        <v>1</v>
      </c>
      <c r="H112" s="48" t="s">
        <v>88</v>
      </c>
    </row>
    <row r="113" spans="1:8" x14ac:dyDescent="0.25">
      <c r="A113" s="48">
        <v>206</v>
      </c>
      <c r="B113" s="49">
        <v>41451</v>
      </c>
      <c r="C113" s="50" t="s">
        <v>94</v>
      </c>
      <c r="D113" s="50" t="s">
        <v>90</v>
      </c>
      <c r="E113" s="48">
        <v>1</v>
      </c>
      <c r="F113" s="48"/>
      <c r="G113" s="52">
        <v>2</v>
      </c>
      <c r="H113" s="48" t="s">
        <v>91</v>
      </c>
    </row>
    <row r="114" spans="1:8" x14ac:dyDescent="0.25">
      <c r="A114" s="48">
        <v>207</v>
      </c>
      <c r="B114" s="49">
        <v>41452</v>
      </c>
      <c r="C114" s="50" t="s">
        <v>97</v>
      </c>
      <c r="D114" s="50" t="s">
        <v>90</v>
      </c>
      <c r="E114" s="48">
        <v>4</v>
      </c>
      <c r="F114" s="48"/>
      <c r="G114" s="52">
        <v>3</v>
      </c>
      <c r="H114" s="48" t="s">
        <v>91</v>
      </c>
    </row>
    <row r="115" spans="1:8" x14ac:dyDescent="0.25">
      <c r="A115" s="48">
        <v>208</v>
      </c>
      <c r="B115" s="49">
        <v>41453</v>
      </c>
      <c r="C115" s="50" t="s">
        <v>95</v>
      </c>
      <c r="D115" s="50" t="s">
        <v>87</v>
      </c>
      <c r="E115" s="48">
        <v>5</v>
      </c>
      <c r="F115" s="48"/>
      <c r="G115" s="52">
        <v>4</v>
      </c>
      <c r="H115" s="48" t="s">
        <v>91</v>
      </c>
    </row>
    <row r="116" spans="1:8" x14ac:dyDescent="0.25">
      <c r="A116" s="48">
        <v>209</v>
      </c>
      <c r="B116" s="49">
        <v>41454</v>
      </c>
      <c r="C116" s="50" t="s">
        <v>86</v>
      </c>
      <c r="D116" s="50" t="s">
        <v>93</v>
      </c>
      <c r="E116" s="48">
        <v>6</v>
      </c>
      <c r="F116" s="48"/>
      <c r="G116" s="52">
        <v>5</v>
      </c>
      <c r="H116" s="48" t="s">
        <v>88</v>
      </c>
    </row>
    <row r="117" spans="1:8" x14ac:dyDescent="0.25">
      <c r="A117" s="48">
        <v>210</v>
      </c>
      <c r="B117" s="49">
        <v>41455</v>
      </c>
      <c r="C117" s="50" t="s">
        <v>94</v>
      </c>
      <c r="D117" s="50" t="s">
        <v>87</v>
      </c>
      <c r="E117" s="48">
        <v>1</v>
      </c>
      <c r="F117" s="48"/>
      <c r="G117" s="52">
        <v>1</v>
      </c>
      <c r="H117" s="48" t="s">
        <v>88</v>
      </c>
    </row>
    <row r="118" spans="1:8" x14ac:dyDescent="0.25">
      <c r="A118" s="48">
        <v>211</v>
      </c>
      <c r="B118" s="49">
        <v>41456</v>
      </c>
      <c r="C118" s="50" t="s">
        <v>92</v>
      </c>
      <c r="D118" s="50" t="s">
        <v>93</v>
      </c>
      <c r="E118" s="48">
        <v>4</v>
      </c>
      <c r="F118" s="48"/>
      <c r="G118" s="52">
        <v>2</v>
      </c>
      <c r="H118" s="48" t="s">
        <v>91</v>
      </c>
    </row>
    <row r="119" spans="1:8" x14ac:dyDescent="0.25">
      <c r="A119" s="48">
        <v>212</v>
      </c>
      <c r="B119" s="49">
        <v>41457</v>
      </c>
      <c r="C119" s="50" t="s">
        <v>94</v>
      </c>
      <c r="D119" s="50" t="s">
        <v>90</v>
      </c>
      <c r="E119" s="48">
        <v>5</v>
      </c>
      <c r="F119" s="48"/>
      <c r="G119" s="52">
        <v>3</v>
      </c>
      <c r="H119" s="48" t="s">
        <v>91</v>
      </c>
    </row>
    <row r="120" spans="1:8" x14ac:dyDescent="0.25">
      <c r="A120" s="48">
        <v>213</v>
      </c>
      <c r="B120" s="49">
        <v>41458</v>
      </c>
      <c r="C120" s="50" t="s">
        <v>95</v>
      </c>
      <c r="D120" s="50" t="s">
        <v>87</v>
      </c>
      <c r="E120" s="48">
        <v>6</v>
      </c>
      <c r="F120" s="48"/>
      <c r="G120" s="52">
        <v>4</v>
      </c>
      <c r="H120" s="48" t="s">
        <v>91</v>
      </c>
    </row>
    <row r="121" spans="1:8" x14ac:dyDescent="0.25">
      <c r="A121" s="48">
        <v>214</v>
      </c>
      <c r="B121" s="49">
        <v>41459</v>
      </c>
      <c r="C121" s="50" t="s">
        <v>96</v>
      </c>
      <c r="D121" s="50" t="s">
        <v>93</v>
      </c>
      <c r="E121" s="48">
        <v>1</v>
      </c>
      <c r="F121" s="48"/>
      <c r="G121" s="52">
        <v>5</v>
      </c>
      <c r="H121" s="48" t="s">
        <v>88</v>
      </c>
    </row>
    <row r="122" spans="1:8" x14ac:dyDescent="0.25">
      <c r="A122" s="48">
        <v>215</v>
      </c>
      <c r="B122" s="49">
        <v>41460</v>
      </c>
      <c r="C122" s="50" t="s">
        <v>94</v>
      </c>
      <c r="D122" s="50" t="s">
        <v>90</v>
      </c>
      <c r="E122" s="48">
        <v>4</v>
      </c>
      <c r="F122" s="48"/>
      <c r="G122" s="52">
        <v>1</v>
      </c>
      <c r="H122" s="48" t="s">
        <v>91</v>
      </c>
    </row>
    <row r="123" spans="1:8" x14ac:dyDescent="0.25">
      <c r="A123" s="48">
        <v>216</v>
      </c>
      <c r="B123" s="49">
        <v>41461</v>
      </c>
      <c r="C123" s="50" t="s">
        <v>97</v>
      </c>
      <c r="D123" s="50" t="s">
        <v>90</v>
      </c>
      <c r="E123" s="48">
        <v>5</v>
      </c>
      <c r="F123" s="48"/>
      <c r="G123" s="52">
        <v>2</v>
      </c>
      <c r="H123" s="48" t="s">
        <v>91</v>
      </c>
    </row>
    <row r="124" spans="1:8" x14ac:dyDescent="0.25">
      <c r="A124" s="48">
        <v>217</v>
      </c>
      <c r="B124" s="49">
        <v>41462</v>
      </c>
      <c r="C124" s="50" t="s">
        <v>95</v>
      </c>
      <c r="D124" s="50" t="s">
        <v>87</v>
      </c>
      <c r="E124" s="48">
        <v>6</v>
      </c>
      <c r="F124" s="48"/>
      <c r="G124" s="52">
        <v>3</v>
      </c>
      <c r="H124" s="48" t="s">
        <v>91</v>
      </c>
    </row>
    <row r="125" spans="1:8" x14ac:dyDescent="0.25">
      <c r="A125" s="48">
        <v>218</v>
      </c>
      <c r="B125" s="49">
        <v>41463</v>
      </c>
      <c r="C125" s="50" t="s">
        <v>86</v>
      </c>
      <c r="D125" s="50" t="s">
        <v>93</v>
      </c>
      <c r="E125" s="48">
        <v>1</v>
      </c>
      <c r="F125" s="48"/>
      <c r="G125" s="52">
        <v>4</v>
      </c>
      <c r="H125" s="48" t="s">
        <v>88</v>
      </c>
    </row>
    <row r="126" spans="1:8" x14ac:dyDescent="0.25">
      <c r="A126" s="48">
        <v>219</v>
      </c>
      <c r="B126" s="49">
        <v>41464</v>
      </c>
      <c r="C126" s="50" t="s">
        <v>94</v>
      </c>
      <c r="D126" s="50" t="s">
        <v>87</v>
      </c>
      <c r="E126" s="48">
        <v>4</v>
      </c>
      <c r="F126" s="48"/>
      <c r="G126" s="52">
        <v>5</v>
      </c>
      <c r="H126" s="48" t="s">
        <v>88</v>
      </c>
    </row>
    <row r="127" spans="1:8" x14ac:dyDescent="0.25">
      <c r="A127" s="48">
        <v>220</v>
      </c>
      <c r="B127" s="49">
        <v>41465</v>
      </c>
      <c r="C127" s="50" t="s">
        <v>92</v>
      </c>
      <c r="D127" s="50" t="s">
        <v>93</v>
      </c>
      <c r="E127" s="48">
        <v>5</v>
      </c>
      <c r="F127" s="48"/>
      <c r="G127" s="52">
        <v>1</v>
      </c>
      <c r="H127" s="48" t="s">
        <v>91</v>
      </c>
    </row>
    <row r="128" spans="1:8" x14ac:dyDescent="0.25">
      <c r="A128" s="48">
        <v>221</v>
      </c>
      <c r="B128" s="49">
        <v>41466</v>
      </c>
      <c r="C128" s="50" t="s">
        <v>94</v>
      </c>
      <c r="D128" s="50" t="s">
        <v>90</v>
      </c>
      <c r="E128" s="48">
        <v>6</v>
      </c>
      <c r="F128" s="48"/>
      <c r="G128" s="52">
        <v>2</v>
      </c>
      <c r="H128" s="48" t="s">
        <v>91</v>
      </c>
    </row>
    <row r="129" spans="1:8" x14ac:dyDescent="0.25">
      <c r="A129" s="48">
        <v>222</v>
      </c>
      <c r="B129" s="49">
        <v>41467</v>
      </c>
      <c r="C129" s="50" t="s">
        <v>95</v>
      </c>
      <c r="D129" s="50" t="s">
        <v>87</v>
      </c>
      <c r="E129" s="48">
        <v>1</v>
      </c>
      <c r="F129" s="48"/>
      <c r="G129" s="52">
        <v>3</v>
      </c>
      <c r="H129" s="48" t="s">
        <v>91</v>
      </c>
    </row>
    <row r="130" spans="1:8" x14ac:dyDescent="0.25">
      <c r="A130" s="48">
        <v>223</v>
      </c>
      <c r="B130" s="49">
        <v>41468</v>
      </c>
      <c r="C130" s="50" t="s">
        <v>96</v>
      </c>
      <c r="D130" s="50" t="s">
        <v>93</v>
      </c>
      <c r="E130" s="48">
        <v>4</v>
      </c>
      <c r="F130" s="48"/>
      <c r="G130" s="52">
        <v>4</v>
      </c>
      <c r="H130" s="48" t="s">
        <v>88</v>
      </c>
    </row>
    <row r="131" spans="1:8" x14ac:dyDescent="0.25">
      <c r="A131" s="48">
        <v>224</v>
      </c>
      <c r="B131" s="49">
        <v>41469</v>
      </c>
      <c r="C131" s="50" t="s">
        <v>94</v>
      </c>
      <c r="D131" s="50" t="s">
        <v>90</v>
      </c>
      <c r="E131" s="48">
        <v>5</v>
      </c>
      <c r="F131" s="48"/>
      <c r="G131" s="52">
        <v>5</v>
      </c>
      <c r="H131" s="48" t="s">
        <v>91</v>
      </c>
    </row>
    <row r="132" spans="1:8" x14ac:dyDescent="0.25">
      <c r="A132" s="48">
        <v>225</v>
      </c>
      <c r="B132" s="49">
        <v>41470</v>
      </c>
      <c r="C132" s="50" t="s">
        <v>97</v>
      </c>
      <c r="D132" s="50" t="s">
        <v>90</v>
      </c>
      <c r="E132" s="48">
        <v>6</v>
      </c>
      <c r="F132" s="48"/>
      <c r="G132" s="52">
        <v>1</v>
      </c>
      <c r="H132" s="48" t="s">
        <v>91</v>
      </c>
    </row>
    <row r="133" spans="1:8" x14ac:dyDescent="0.25">
      <c r="A133" s="48">
        <v>226</v>
      </c>
      <c r="B133" s="49">
        <v>41471</v>
      </c>
      <c r="C133" s="50" t="s">
        <v>95</v>
      </c>
      <c r="D133" s="50" t="s">
        <v>87</v>
      </c>
      <c r="E133" s="48">
        <v>1</v>
      </c>
      <c r="F133" s="48"/>
      <c r="G133" s="52">
        <v>2</v>
      </c>
      <c r="H133" s="48" t="s">
        <v>91</v>
      </c>
    </row>
    <row r="134" spans="1:8" x14ac:dyDescent="0.25">
      <c r="A134" s="48">
        <v>227</v>
      </c>
      <c r="B134" s="49">
        <v>41472</v>
      </c>
      <c r="C134" s="50" t="s">
        <v>86</v>
      </c>
      <c r="D134" s="50" t="s">
        <v>93</v>
      </c>
      <c r="E134" s="48">
        <v>4</v>
      </c>
      <c r="F134" s="48"/>
      <c r="G134" s="52">
        <v>3</v>
      </c>
      <c r="H134" s="48" t="s">
        <v>88</v>
      </c>
    </row>
    <row r="135" spans="1:8" x14ac:dyDescent="0.25">
      <c r="A135" s="48">
        <v>228</v>
      </c>
      <c r="B135" s="49">
        <v>41473</v>
      </c>
      <c r="C135" s="50" t="s">
        <v>94</v>
      </c>
      <c r="D135" s="50" t="s">
        <v>87</v>
      </c>
      <c r="E135" s="48">
        <v>5</v>
      </c>
      <c r="F135" s="48"/>
      <c r="G135" s="52">
        <v>4</v>
      </c>
      <c r="H135" s="48" t="s">
        <v>88</v>
      </c>
    </row>
    <row r="136" spans="1:8" x14ac:dyDescent="0.25">
      <c r="A136" s="48">
        <v>229</v>
      </c>
      <c r="B136" s="49">
        <v>41474</v>
      </c>
      <c r="C136" s="50" t="s">
        <v>92</v>
      </c>
      <c r="D136" s="50" t="s">
        <v>93</v>
      </c>
      <c r="E136" s="48">
        <v>6</v>
      </c>
      <c r="F136" s="48"/>
      <c r="G136" s="52">
        <v>5</v>
      </c>
      <c r="H136" s="48" t="s">
        <v>91</v>
      </c>
    </row>
    <row r="137" spans="1:8" x14ac:dyDescent="0.25">
      <c r="A137" s="48">
        <v>230</v>
      </c>
      <c r="B137" s="49">
        <v>41475</v>
      </c>
      <c r="C137" s="50" t="s">
        <v>94</v>
      </c>
      <c r="D137" s="50" t="s">
        <v>90</v>
      </c>
      <c r="E137" s="48">
        <v>1</v>
      </c>
      <c r="F137" s="48"/>
      <c r="G137" s="52">
        <v>1</v>
      </c>
      <c r="H137" s="48" t="s">
        <v>91</v>
      </c>
    </row>
    <row r="138" spans="1:8" x14ac:dyDescent="0.25">
      <c r="A138" s="48">
        <v>231</v>
      </c>
      <c r="B138" s="49">
        <v>41476</v>
      </c>
      <c r="C138" s="50" t="s">
        <v>95</v>
      </c>
      <c r="D138" s="50" t="s">
        <v>87</v>
      </c>
      <c r="E138" s="48">
        <v>4</v>
      </c>
      <c r="F138" s="48"/>
      <c r="G138" s="52">
        <v>2</v>
      </c>
      <c r="H138" s="48" t="s">
        <v>91</v>
      </c>
    </row>
    <row r="139" spans="1:8" x14ac:dyDescent="0.25">
      <c r="A139" s="48">
        <v>232</v>
      </c>
      <c r="B139" s="49">
        <v>41477</v>
      </c>
      <c r="C139" s="50" t="s">
        <v>96</v>
      </c>
      <c r="D139" s="50" t="s">
        <v>93</v>
      </c>
      <c r="E139" s="48">
        <v>5</v>
      </c>
      <c r="F139" s="48"/>
      <c r="G139" s="52">
        <v>3</v>
      </c>
      <c r="H139" s="48" t="s">
        <v>88</v>
      </c>
    </row>
    <row r="140" spans="1:8" x14ac:dyDescent="0.25">
      <c r="A140" s="48">
        <v>233</v>
      </c>
      <c r="B140" s="49">
        <v>41478</v>
      </c>
      <c r="C140" s="50" t="s">
        <v>94</v>
      </c>
      <c r="D140" s="50" t="s">
        <v>90</v>
      </c>
      <c r="E140" s="48">
        <v>6</v>
      </c>
      <c r="F140" s="48"/>
      <c r="G140" s="52">
        <v>4</v>
      </c>
      <c r="H140" s="48" t="s">
        <v>91</v>
      </c>
    </row>
    <row r="141" spans="1:8" x14ac:dyDescent="0.25">
      <c r="A141" s="48">
        <v>234</v>
      </c>
      <c r="B141" s="49">
        <v>41479</v>
      </c>
      <c r="C141" s="50" t="s">
        <v>97</v>
      </c>
      <c r="D141" s="50" t="s">
        <v>90</v>
      </c>
      <c r="E141" s="48">
        <v>1</v>
      </c>
      <c r="F141" s="48"/>
      <c r="G141" s="52">
        <v>5</v>
      </c>
      <c r="H141" s="48" t="s">
        <v>91</v>
      </c>
    </row>
    <row r="142" spans="1:8" x14ac:dyDescent="0.25">
      <c r="A142" s="48">
        <v>235</v>
      </c>
      <c r="B142" s="49">
        <v>41480</v>
      </c>
      <c r="C142" s="50" t="s">
        <v>95</v>
      </c>
      <c r="D142" s="50" t="s">
        <v>87</v>
      </c>
      <c r="E142" s="48">
        <v>4</v>
      </c>
      <c r="F142" s="48"/>
      <c r="G142" s="52">
        <v>1</v>
      </c>
      <c r="H142" s="48" t="s">
        <v>91</v>
      </c>
    </row>
    <row r="143" spans="1:8" x14ac:dyDescent="0.25">
      <c r="A143" s="48">
        <v>236</v>
      </c>
      <c r="B143" s="49">
        <v>41481</v>
      </c>
      <c r="C143" s="50" t="s">
        <v>86</v>
      </c>
      <c r="D143" s="50" t="s">
        <v>93</v>
      </c>
      <c r="E143" s="48">
        <v>5</v>
      </c>
      <c r="F143" s="48"/>
      <c r="G143" s="52">
        <v>2</v>
      </c>
      <c r="H143" s="48" t="s">
        <v>88</v>
      </c>
    </row>
    <row r="144" spans="1:8" x14ac:dyDescent="0.25">
      <c r="A144" s="48">
        <v>237</v>
      </c>
      <c r="B144" s="49">
        <v>41482</v>
      </c>
      <c r="C144" s="50" t="s">
        <v>94</v>
      </c>
      <c r="D144" s="50" t="s">
        <v>87</v>
      </c>
      <c r="E144" s="48">
        <v>6</v>
      </c>
      <c r="F144" s="48"/>
      <c r="G144" s="52">
        <v>3</v>
      </c>
      <c r="H144" s="48" t="s">
        <v>88</v>
      </c>
    </row>
    <row r="145" spans="1:8" x14ac:dyDescent="0.25">
      <c r="A145" s="48">
        <v>238</v>
      </c>
      <c r="B145" s="49">
        <v>41483</v>
      </c>
      <c r="C145" s="50" t="s">
        <v>92</v>
      </c>
      <c r="D145" s="50" t="s">
        <v>93</v>
      </c>
      <c r="E145" s="48">
        <v>1</v>
      </c>
      <c r="F145" s="48"/>
      <c r="G145" s="52">
        <v>4</v>
      </c>
      <c r="H145" s="48" t="s">
        <v>91</v>
      </c>
    </row>
    <row r="146" spans="1:8" x14ac:dyDescent="0.25">
      <c r="A146" s="48">
        <v>239</v>
      </c>
      <c r="B146" s="49">
        <v>41484</v>
      </c>
      <c r="C146" s="50" t="s">
        <v>94</v>
      </c>
      <c r="D146" s="50" t="s">
        <v>90</v>
      </c>
      <c r="E146" s="48">
        <v>4</v>
      </c>
      <c r="F146" s="48"/>
      <c r="G146" s="52">
        <v>5</v>
      </c>
      <c r="H146" s="48" t="s">
        <v>91</v>
      </c>
    </row>
    <row r="147" spans="1:8" x14ac:dyDescent="0.25">
      <c r="A147" s="48">
        <v>240</v>
      </c>
      <c r="B147" s="49">
        <v>41485</v>
      </c>
      <c r="C147" s="50" t="s">
        <v>95</v>
      </c>
      <c r="D147" s="50" t="s">
        <v>87</v>
      </c>
      <c r="E147" s="48">
        <v>5</v>
      </c>
      <c r="F147" s="48"/>
      <c r="G147" s="52">
        <v>1</v>
      </c>
      <c r="H147" s="48" t="s">
        <v>91</v>
      </c>
    </row>
    <row r="148" spans="1:8" x14ac:dyDescent="0.25">
      <c r="A148" s="48">
        <v>241</v>
      </c>
      <c r="B148" s="49">
        <v>41486</v>
      </c>
      <c r="C148" s="50" t="s">
        <v>96</v>
      </c>
      <c r="D148" s="50" t="s">
        <v>93</v>
      </c>
      <c r="E148" s="48">
        <v>6</v>
      </c>
      <c r="F148" s="48"/>
      <c r="G148" s="52">
        <v>2</v>
      </c>
      <c r="H148" s="48" t="s">
        <v>88</v>
      </c>
    </row>
    <row r="149" spans="1:8" x14ac:dyDescent="0.25">
      <c r="A149" s="48">
        <v>242</v>
      </c>
      <c r="B149" s="49">
        <v>41487</v>
      </c>
      <c r="C149" s="50" t="s">
        <v>94</v>
      </c>
      <c r="D149" s="50" t="s">
        <v>90</v>
      </c>
      <c r="E149" s="48">
        <v>1</v>
      </c>
      <c r="F149" s="48"/>
      <c r="G149" s="52">
        <v>3</v>
      </c>
      <c r="H149" s="48" t="s">
        <v>91</v>
      </c>
    </row>
    <row r="150" spans="1:8" x14ac:dyDescent="0.25">
      <c r="A150" s="48">
        <v>243</v>
      </c>
      <c r="B150" s="49">
        <v>41488</v>
      </c>
      <c r="C150" s="50" t="s">
        <v>97</v>
      </c>
      <c r="D150" s="50" t="s">
        <v>90</v>
      </c>
      <c r="E150" s="48">
        <v>4</v>
      </c>
      <c r="F150" s="48"/>
      <c r="G150" s="52">
        <v>4</v>
      </c>
      <c r="H150" s="48" t="s">
        <v>91</v>
      </c>
    </row>
    <row r="151" spans="1:8" x14ac:dyDescent="0.25">
      <c r="A151" s="48">
        <v>244</v>
      </c>
      <c r="B151" s="49">
        <v>41489</v>
      </c>
      <c r="C151" s="50" t="s">
        <v>95</v>
      </c>
      <c r="D151" s="50" t="s">
        <v>87</v>
      </c>
      <c r="E151" s="48">
        <v>5</v>
      </c>
      <c r="F151" s="48"/>
      <c r="G151" s="52">
        <v>5</v>
      </c>
      <c r="H151" s="48" t="s">
        <v>91</v>
      </c>
    </row>
    <row r="152" spans="1:8" x14ac:dyDescent="0.25">
      <c r="A152" s="48">
        <v>245</v>
      </c>
      <c r="B152" s="49">
        <v>41490</v>
      </c>
      <c r="C152" s="50" t="s">
        <v>86</v>
      </c>
      <c r="D152" s="50" t="s">
        <v>93</v>
      </c>
      <c r="E152" s="48">
        <v>6</v>
      </c>
      <c r="F152" s="48"/>
      <c r="G152" s="52">
        <v>1</v>
      </c>
      <c r="H152" s="48" t="s">
        <v>88</v>
      </c>
    </row>
    <row r="153" spans="1:8" x14ac:dyDescent="0.25">
      <c r="A153" s="48">
        <v>246</v>
      </c>
      <c r="B153" s="49">
        <v>41491</v>
      </c>
      <c r="C153" s="50" t="s">
        <v>94</v>
      </c>
      <c r="D153" s="50" t="s">
        <v>87</v>
      </c>
      <c r="E153" s="48">
        <v>1</v>
      </c>
      <c r="F153" s="48"/>
      <c r="G153" s="52">
        <v>2</v>
      </c>
      <c r="H153" s="48" t="s">
        <v>88</v>
      </c>
    </row>
    <row r="154" spans="1:8" x14ac:dyDescent="0.25">
      <c r="A154" s="48">
        <v>247</v>
      </c>
      <c r="B154" s="49">
        <v>41492</v>
      </c>
      <c r="C154" s="50" t="s">
        <v>92</v>
      </c>
      <c r="D154" s="50" t="s">
        <v>93</v>
      </c>
      <c r="E154" s="48">
        <v>4</v>
      </c>
      <c r="F154" s="48"/>
      <c r="G154" s="52">
        <v>3</v>
      </c>
      <c r="H154" s="48" t="s">
        <v>91</v>
      </c>
    </row>
    <row r="155" spans="1:8" x14ac:dyDescent="0.25">
      <c r="A155" s="48">
        <v>248</v>
      </c>
      <c r="B155" s="49">
        <v>41493</v>
      </c>
      <c r="C155" s="50" t="s">
        <v>94</v>
      </c>
      <c r="D155" s="50" t="s">
        <v>90</v>
      </c>
      <c r="E155" s="48">
        <v>5</v>
      </c>
      <c r="F155" s="48"/>
      <c r="G155" s="52">
        <v>4</v>
      </c>
      <c r="H155" s="48" t="s">
        <v>91</v>
      </c>
    </row>
    <row r="156" spans="1:8" x14ac:dyDescent="0.25">
      <c r="A156" s="48">
        <v>249</v>
      </c>
      <c r="B156" s="49">
        <v>41494</v>
      </c>
      <c r="C156" s="50" t="s">
        <v>95</v>
      </c>
      <c r="D156" s="50" t="s">
        <v>87</v>
      </c>
      <c r="E156" s="48">
        <v>6</v>
      </c>
      <c r="F156" s="48"/>
      <c r="G156" s="52">
        <v>5</v>
      </c>
      <c r="H156" s="48" t="s">
        <v>91</v>
      </c>
    </row>
    <row r="157" spans="1:8" x14ac:dyDescent="0.25">
      <c r="A157" s="48">
        <v>250</v>
      </c>
      <c r="B157" s="49">
        <v>41495</v>
      </c>
      <c r="C157" s="50" t="s">
        <v>96</v>
      </c>
      <c r="D157" s="50" t="s">
        <v>93</v>
      </c>
      <c r="E157" s="48">
        <v>1</v>
      </c>
      <c r="F157" s="48"/>
      <c r="G157" s="52">
        <v>1</v>
      </c>
      <c r="H157" s="48" t="s">
        <v>88</v>
      </c>
    </row>
    <row r="158" spans="1:8" x14ac:dyDescent="0.25">
      <c r="A158" s="48">
        <v>251</v>
      </c>
      <c r="B158" s="49">
        <v>41496</v>
      </c>
      <c r="C158" s="50" t="s">
        <v>94</v>
      </c>
      <c r="D158" s="50" t="s">
        <v>90</v>
      </c>
      <c r="E158" s="48">
        <v>4</v>
      </c>
      <c r="F158" s="48"/>
      <c r="G158" s="52">
        <v>2</v>
      </c>
      <c r="H158" s="48" t="s">
        <v>91</v>
      </c>
    </row>
    <row r="159" spans="1:8" x14ac:dyDescent="0.25">
      <c r="A159" s="48">
        <v>252</v>
      </c>
      <c r="B159" s="49">
        <v>41497</v>
      </c>
      <c r="C159" s="50" t="s">
        <v>97</v>
      </c>
      <c r="D159" s="50" t="s">
        <v>90</v>
      </c>
      <c r="E159" s="48">
        <v>5</v>
      </c>
      <c r="F159" s="48"/>
      <c r="G159" s="52">
        <v>3</v>
      </c>
      <c r="H159" s="48" t="s">
        <v>91</v>
      </c>
    </row>
    <row r="160" spans="1:8" x14ac:dyDescent="0.25">
      <c r="A160" s="48">
        <v>253</v>
      </c>
      <c r="B160" s="49">
        <v>41498</v>
      </c>
      <c r="C160" s="50" t="s">
        <v>95</v>
      </c>
      <c r="D160" s="50" t="s">
        <v>87</v>
      </c>
      <c r="E160" s="48">
        <v>6</v>
      </c>
      <c r="F160" s="48"/>
      <c r="G160" s="52">
        <v>4</v>
      </c>
      <c r="H160" s="48" t="s">
        <v>91</v>
      </c>
    </row>
    <row r="161" spans="1:8" x14ac:dyDescent="0.25">
      <c r="A161" s="48">
        <v>254</v>
      </c>
      <c r="B161" s="49">
        <v>41499</v>
      </c>
      <c r="C161" s="50" t="s">
        <v>86</v>
      </c>
      <c r="D161" s="50" t="s">
        <v>93</v>
      </c>
      <c r="E161" s="48">
        <v>1</v>
      </c>
      <c r="F161" s="48"/>
      <c r="G161" s="52">
        <v>5</v>
      </c>
      <c r="H161" s="48" t="s">
        <v>88</v>
      </c>
    </row>
    <row r="162" spans="1:8" x14ac:dyDescent="0.25">
      <c r="A162" s="48">
        <v>255</v>
      </c>
      <c r="B162" s="49">
        <v>41500</v>
      </c>
      <c r="C162" s="50" t="s">
        <v>94</v>
      </c>
      <c r="D162" s="50" t="s">
        <v>87</v>
      </c>
      <c r="E162" s="48">
        <v>4</v>
      </c>
      <c r="F162" s="48"/>
      <c r="G162" s="52">
        <v>1</v>
      </c>
      <c r="H162" s="48" t="s">
        <v>88</v>
      </c>
    </row>
    <row r="163" spans="1:8" x14ac:dyDescent="0.25">
      <c r="A163" s="48">
        <v>256</v>
      </c>
      <c r="B163" s="49">
        <v>41501</v>
      </c>
      <c r="C163" s="50" t="s">
        <v>92</v>
      </c>
      <c r="D163" s="50" t="s">
        <v>93</v>
      </c>
      <c r="E163" s="48">
        <v>5</v>
      </c>
      <c r="F163" s="48"/>
      <c r="G163" s="52">
        <v>2</v>
      </c>
      <c r="H163" s="48" t="s">
        <v>91</v>
      </c>
    </row>
    <row r="164" spans="1:8" x14ac:dyDescent="0.25">
      <c r="A164" s="48">
        <v>257</v>
      </c>
      <c r="B164" s="49">
        <v>41502</v>
      </c>
      <c r="C164" s="50" t="s">
        <v>94</v>
      </c>
      <c r="D164" s="50" t="s">
        <v>90</v>
      </c>
      <c r="E164" s="48">
        <v>6</v>
      </c>
      <c r="F164" s="48"/>
      <c r="G164" s="52">
        <v>3</v>
      </c>
      <c r="H164" s="48" t="s">
        <v>91</v>
      </c>
    </row>
    <row r="165" spans="1:8" x14ac:dyDescent="0.25">
      <c r="A165" s="48">
        <v>258</v>
      </c>
      <c r="B165" s="49">
        <v>41503</v>
      </c>
      <c r="C165" s="50" t="s">
        <v>95</v>
      </c>
      <c r="D165" s="50" t="s">
        <v>87</v>
      </c>
      <c r="E165" s="48">
        <v>1</v>
      </c>
      <c r="F165" s="48"/>
      <c r="G165" s="52">
        <v>4</v>
      </c>
      <c r="H165" s="48" t="s">
        <v>91</v>
      </c>
    </row>
    <row r="166" spans="1:8" x14ac:dyDescent="0.25">
      <c r="A166" s="48">
        <v>259</v>
      </c>
      <c r="B166" s="49">
        <v>41504</v>
      </c>
      <c r="C166" s="50" t="s">
        <v>96</v>
      </c>
      <c r="D166" s="50" t="s">
        <v>93</v>
      </c>
      <c r="E166" s="48">
        <v>4</v>
      </c>
      <c r="F166" s="48"/>
      <c r="G166" s="52">
        <v>5</v>
      </c>
      <c r="H166" s="48" t="s">
        <v>88</v>
      </c>
    </row>
    <row r="167" spans="1:8" x14ac:dyDescent="0.25">
      <c r="A167" s="48">
        <v>260</v>
      </c>
      <c r="B167" s="49">
        <v>41505</v>
      </c>
      <c r="C167" s="50" t="s">
        <v>94</v>
      </c>
      <c r="D167" s="50" t="s">
        <v>90</v>
      </c>
      <c r="E167" s="48">
        <v>5</v>
      </c>
      <c r="F167" s="48"/>
      <c r="G167" s="52">
        <v>1</v>
      </c>
      <c r="H167" s="48" t="s">
        <v>91</v>
      </c>
    </row>
    <row r="168" spans="1:8" x14ac:dyDescent="0.25">
      <c r="A168" s="48">
        <v>261</v>
      </c>
      <c r="B168" s="49">
        <v>41506</v>
      </c>
      <c r="C168" s="50" t="s">
        <v>97</v>
      </c>
      <c r="D168" s="50" t="s">
        <v>90</v>
      </c>
      <c r="E168" s="48">
        <v>6</v>
      </c>
      <c r="F168" s="48"/>
      <c r="G168" s="52">
        <v>2</v>
      </c>
      <c r="H168" s="48" t="s">
        <v>91</v>
      </c>
    </row>
    <row r="169" spans="1:8" x14ac:dyDescent="0.25">
      <c r="A169" s="48">
        <v>262</v>
      </c>
      <c r="B169" s="49">
        <v>41507</v>
      </c>
      <c r="C169" s="50" t="s">
        <v>95</v>
      </c>
      <c r="D169" s="50" t="s">
        <v>87</v>
      </c>
      <c r="E169" s="48">
        <v>1</v>
      </c>
      <c r="F169" s="48"/>
      <c r="G169" s="52">
        <v>3</v>
      </c>
      <c r="H169" s="48" t="s">
        <v>91</v>
      </c>
    </row>
    <row r="170" spans="1:8" x14ac:dyDescent="0.25">
      <c r="A170" s="48">
        <v>263</v>
      </c>
      <c r="B170" s="49">
        <v>41508</v>
      </c>
      <c r="C170" s="50" t="s">
        <v>86</v>
      </c>
      <c r="D170" s="50" t="s">
        <v>93</v>
      </c>
      <c r="E170" s="48">
        <v>4</v>
      </c>
      <c r="F170" s="48"/>
      <c r="G170" s="52">
        <v>4</v>
      </c>
      <c r="H170" s="48" t="s">
        <v>88</v>
      </c>
    </row>
    <row r="171" spans="1:8" x14ac:dyDescent="0.25">
      <c r="A171" s="48">
        <v>264</v>
      </c>
      <c r="B171" s="49">
        <v>41509</v>
      </c>
      <c r="C171" s="50" t="s">
        <v>94</v>
      </c>
      <c r="D171" s="50" t="s">
        <v>87</v>
      </c>
      <c r="E171" s="48">
        <v>5</v>
      </c>
      <c r="F171" s="48"/>
      <c r="G171" s="52">
        <v>5</v>
      </c>
      <c r="H171" s="48" t="s">
        <v>88</v>
      </c>
    </row>
    <row r="172" spans="1:8" x14ac:dyDescent="0.25">
      <c r="A172" s="48">
        <v>265</v>
      </c>
      <c r="B172" s="49">
        <v>41510</v>
      </c>
      <c r="C172" s="50" t="s">
        <v>92</v>
      </c>
      <c r="D172" s="50" t="s">
        <v>93</v>
      </c>
      <c r="E172" s="48">
        <v>6</v>
      </c>
      <c r="F172" s="48"/>
      <c r="G172" s="52">
        <v>1</v>
      </c>
      <c r="H172" s="48" t="s">
        <v>91</v>
      </c>
    </row>
    <row r="173" spans="1:8" x14ac:dyDescent="0.25">
      <c r="A173" s="48">
        <v>266</v>
      </c>
      <c r="B173" s="49">
        <v>41511</v>
      </c>
      <c r="C173" s="50" t="s">
        <v>94</v>
      </c>
      <c r="D173" s="50" t="s">
        <v>90</v>
      </c>
      <c r="E173" s="48">
        <v>1</v>
      </c>
      <c r="F173" s="48"/>
      <c r="G173" s="52">
        <v>2</v>
      </c>
      <c r="H173" s="48" t="s">
        <v>91</v>
      </c>
    </row>
    <row r="174" spans="1:8" x14ac:dyDescent="0.25">
      <c r="A174" s="48">
        <v>267</v>
      </c>
      <c r="B174" s="49">
        <v>41512</v>
      </c>
      <c r="C174" s="50" t="s">
        <v>95</v>
      </c>
      <c r="D174" s="50" t="s">
        <v>87</v>
      </c>
      <c r="E174" s="48">
        <v>4</v>
      </c>
      <c r="F174" s="48"/>
      <c r="G174" s="52">
        <v>3</v>
      </c>
      <c r="H174" s="48" t="s">
        <v>91</v>
      </c>
    </row>
    <row r="175" spans="1:8" x14ac:dyDescent="0.25">
      <c r="A175" s="48">
        <v>268</v>
      </c>
      <c r="B175" s="49">
        <v>41513</v>
      </c>
      <c r="C175" s="50" t="s">
        <v>96</v>
      </c>
      <c r="D175" s="50" t="s">
        <v>93</v>
      </c>
      <c r="E175" s="48">
        <v>5</v>
      </c>
      <c r="F175" s="48"/>
      <c r="G175" s="52">
        <v>4</v>
      </c>
      <c r="H175" s="48" t="s">
        <v>88</v>
      </c>
    </row>
    <row r="176" spans="1:8" x14ac:dyDescent="0.25">
      <c r="A176" s="48">
        <v>269</v>
      </c>
      <c r="B176" s="49">
        <v>41514</v>
      </c>
      <c r="C176" s="50" t="s">
        <v>94</v>
      </c>
      <c r="D176" s="50" t="s">
        <v>90</v>
      </c>
      <c r="E176" s="48">
        <v>6</v>
      </c>
      <c r="F176" s="48"/>
      <c r="G176" s="52">
        <v>5</v>
      </c>
      <c r="H176" s="48" t="s">
        <v>91</v>
      </c>
    </row>
    <row r="177" spans="1:8" x14ac:dyDescent="0.25">
      <c r="A177" s="48">
        <v>270</v>
      </c>
      <c r="B177" s="49">
        <v>41515</v>
      </c>
      <c r="C177" s="50" t="s">
        <v>97</v>
      </c>
      <c r="D177" s="50" t="s">
        <v>90</v>
      </c>
      <c r="E177" s="48">
        <v>1</v>
      </c>
      <c r="F177" s="48"/>
      <c r="G177" s="52">
        <v>1</v>
      </c>
      <c r="H177" s="48" t="s">
        <v>91</v>
      </c>
    </row>
    <row r="178" spans="1:8" x14ac:dyDescent="0.25">
      <c r="A178" s="48">
        <v>271</v>
      </c>
      <c r="B178" s="49">
        <v>41516</v>
      </c>
      <c r="C178" s="50" t="s">
        <v>95</v>
      </c>
      <c r="D178" s="50" t="s">
        <v>87</v>
      </c>
      <c r="E178" s="48">
        <v>4</v>
      </c>
      <c r="F178" s="48"/>
      <c r="G178" s="52">
        <v>2</v>
      </c>
      <c r="H178" s="48" t="s">
        <v>91</v>
      </c>
    </row>
    <row r="179" spans="1:8" x14ac:dyDescent="0.25">
      <c r="A179" s="48">
        <v>272</v>
      </c>
      <c r="B179" s="49">
        <v>41517</v>
      </c>
      <c r="C179" s="50" t="s">
        <v>86</v>
      </c>
      <c r="D179" s="50" t="s">
        <v>93</v>
      </c>
      <c r="E179" s="48">
        <v>5</v>
      </c>
      <c r="F179" s="48"/>
      <c r="G179" s="52">
        <v>3</v>
      </c>
      <c r="H179" s="48" t="s">
        <v>88</v>
      </c>
    </row>
    <row r="180" spans="1:8" x14ac:dyDescent="0.25">
      <c r="A180" s="48">
        <v>273</v>
      </c>
      <c r="B180" s="49">
        <v>41518</v>
      </c>
      <c r="C180" s="50" t="s">
        <v>94</v>
      </c>
      <c r="D180" s="50" t="s">
        <v>87</v>
      </c>
      <c r="E180" s="48">
        <v>6</v>
      </c>
      <c r="F180" s="48"/>
      <c r="G180" s="52">
        <v>4</v>
      </c>
      <c r="H180" s="48" t="s">
        <v>88</v>
      </c>
    </row>
    <row r="181" spans="1:8" x14ac:dyDescent="0.25">
      <c r="A181" s="48">
        <v>274</v>
      </c>
      <c r="B181" s="49">
        <v>41519</v>
      </c>
      <c r="C181" s="50" t="s">
        <v>92</v>
      </c>
      <c r="D181" s="50" t="s">
        <v>93</v>
      </c>
      <c r="E181" s="48">
        <v>1</v>
      </c>
      <c r="F181" s="48"/>
      <c r="G181" s="52">
        <v>5</v>
      </c>
      <c r="H181" s="48" t="s">
        <v>91</v>
      </c>
    </row>
    <row r="182" spans="1:8" x14ac:dyDescent="0.25">
      <c r="A182" s="48">
        <v>275</v>
      </c>
      <c r="B182" s="49">
        <v>41520</v>
      </c>
      <c r="C182" s="50" t="s">
        <v>94</v>
      </c>
      <c r="D182" s="50" t="s">
        <v>90</v>
      </c>
      <c r="E182" s="48">
        <v>4</v>
      </c>
      <c r="F182" s="48"/>
      <c r="G182" s="52">
        <v>1</v>
      </c>
      <c r="H182" s="48" t="s">
        <v>91</v>
      </c>
    </row>
    <row r="183" spans="1:8" x14ac:dyDescent="0.25">
      <c r="A183" s="48">
        <v>276</v>
      </c>
      <c r="B183" s="49">
        <v>41521</v>
      </c>
      <c r="C183" s="50" t="s">
        <v>95</v>
      </c>
      <c r="D183" s="50" t="s">
        <v>87</v>
      </c>
      <c r="E183" s="48">
        <v>5</v>
      </c>
      <c r="F183" s="48"/>
      <c r="G183" s="52">
        <v>2</v>
      </c>
      <c r="H183" s="48" t="s">
        <v>91</v>
      </c>
    </row>
    <row r="184" spans="1:8" x14ac:dyDescent="0.25">
      <c r="A184" s="48">
        <v>277</v>
      </c>
      <c r="B184" s="49">
        <v>41522</v>
      </c>
      <c r="C184" s="50" t="s">
        <v>96</v>
      </c>
      <c r="D184" s="50" t="s">
        <v>93</v>
      </c>
      <c r="E184" s="48">
        <v>6</v>
      </c>
      <c r="F184" s="48"/>
      <c r="G184" s="52">
        <v>3</v>
      </c>
      <c r="H184" s="48" t="s">
        <v>88</v>
      </c>
    </row>
    <row r="185" spans="1:8" x14ac:dyDescent="0.25">
      <c r="A185" s="48">
        <v>278</v>
      </c>
      <c r="B185" s="49">
        <v>41523</v>
      </c>
      <c r="C185" s="50" t="s">
        <v>94</v>
      </c>
      <c r="D185" s="50" t="s">
        <v>90</v>
      </c>
      <c r="E185" s="48">
        <v>1</v>
      </c>
      <c r="F185" s="48"/>
      <c r="G185" s="52">
        <v>4</v>
      </c>
      <c r="H185" s="48" t="s">
        <v>91</v>
      </c>
    </row>
    <row r="186" spans="1:8" x14ac:dyDescent="0.25">
      <c r="A186" s="48">
        <v>279</v>
      </c>
      <c r="B186" s="49">
        <v>41524</v>
      </c>
      <c r="C186" s="50" t="s">
        <v>97</v>
      </c>
      <c r="D186" s="50" t="s">
        <v>90</v>
      </c>
      <c r="E186" s="48">
        <v>4</v>
      </c>
      <c r="F186" s="48"/>
      <c r="G186" s="52">
        <v>5</v>
      </c>
      <c r="H186" s="48" t="s">
        <v>91</v>
      </c>
    </row>
    <row r="187" spans="1:8" x14ac:dyDescent="0.25">
      <c r="A187" s="48">
        <v>280</v>
      </c>
      <c r="B187" s="49">
        <v>41525</v>
      </c>
      <c r="C187" s="50" t="s">
        <v>95</v>
      </c>
      <c r="D187" s="50" t="s">
        <v>87</v>
      </c>
      <c r="E187" s="48">
        <v>5</v>
      </c>
      <c r="F187" s="48"/>
      <c r="G187" s="52">
        <v>1</v>
      </c>
      <c r="H187" s="48" t="s">
        <v>91</v>
      </c>
    </row>
  </sheetData>
  <mergeCells count="1">
    <mergeCell ref="A2:H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M79"/>
  <sheetViews>
    <sheetView workbookViewId="0"/>
  </sheetViews>
  <sheetFormatPr baseColWidth="10" defaultColWidth="11.42578125" defaultRowHeight="15.75" x14ac:dyDescent="0.25"/>
  <cols>
    <col min="1" max="1" width="8.140625" style="11" bestFit="1" customWidth="1"/>
    <col min="2" max="2" width="14.42578125" style="10" customWidth="1"/>
    <col min="3" max="3" width="3.7109375" style="10" bestFit="1" customWidth="1"/>
    <col min="4" max="4" width="15.42578125" style="10" bestFit="1" customWidth="1"/>
    <col min="5" max="5" width="15" style="10" bestFit="1" customWidth="1"/>
    <col min="6" max="6" width="14.85546875" style="10" customWidth="1"/>
    <col min="7" max="9" width="11.42578125" style="10"/>
    <col min="10" max="10" width="12.5703125" style="10" bestFit="1" customWidth="1"/>
    <col min="11" max="11" width="21" style="10" customWidth="1"/>
    <col min="12" max="12" width="18.42578125" style="10" customWidth="1"/>
    <col min="13" max="14" width="12.5703125" style="10" customWidth="1"/>
    <col min="15" max="15" width="21.85546875" style="10" customWidth="1"/>
    <col min="16" max="16384" width="11.42578125" style="10"/>
  </cols>
  <sheetData>
    <row r="1" spans="1:13" ht="18.75" x14ac:dyDescent="0.25">
      <c r="A1" s="9"/>
      <c r="B1" s="9"/>
      <c r="C1" s="152" t="s">
        <v>105</v>
      </c>
      <c r="D1" s="152"/>
      <c r="E1" s="152"/>
      <c r="F1" s="152"/>
      <c r="G1" s="152"/>
      <c r="H1" s="152"/>
      <c r="I1" s="152"/>
      <c r="J1" s="152"/>
      <c r="K1" s="152"/>
      <c r="L1" s="152"/>
    </row>
    <row r="2" spans="1:13" x14ac:dyDescent="0.25">
      <c r="B2" s="11"/>
    </row>
    <row r="4" spans="1:13" x14ac:dyDescent="0.25">
      <c r="A4" s="53">
        <v>1</v>
      </c>
      <c r="B4" s="54" t="s">
        <v>106</v>
      </c>
      <c r="C4" s="54"/>
      <c r="D4" s="54"/>
      <c r="E4" s="54"/>
      <c r="F4" s="54"/>
      <c r="G4" s="55"/>
      <c r="H4" s="55"/>
      <c r="I4" s="55"/>
      <c r="J4" s="55"/>
      <c r="K4" s="55"/>
      <c r="L4" s="55"/>
    </row>
    <row r="5" spans="1:13" x14ac:dyDescent="0.25">
      <c r="E5" s="56" t="s">
        <v>107</v>
      </c>
      <c r="F5" s="56" t="s">
        <v>108</v>
      </c>
      <c r="M5"/>
    </row>
    <row r="6" spans="1:13" x14ac:dyDescent="0.25">
      <c r="D6" s="18" t="s">
        <v>90</v>
      </c>
      <c r="E6" s="57"/>
      <c r="F6" s="58"/>
      <c r="M6"/>
    </row>
    <row r="7" spans="1:13" x14ac:dyDescent="0.25">
      <c r="D7" s="18" t="s">
        <v>93</v>
      </c>
      <c r="E7" s="57"/>
      <c r="F7" s="58"/>
      <c r="M7"/>
    </row>
    <row r="8" spans="1:13" x14ac:dyDescent="0.25">
      <c r="D8" s="18" t="s">
        <v>87</v>
      </c>
      <c r="E8" s="57"/>
      <c r="F8" s="58"/>
      <c r="M8"/>
    </row>
    <row r="9" spans="1:13" x14ac:dyDescent="0.25">
      <c r="M9"/>
    </row>
    <row r="10" spans="1:13" x14ac:dyDescent="0.25">
      <c r="A10" s="53">
        <v>2</v>
      </c>
      <c r="B10" s="54" t="s">
        <v>109</v>
      </c>
      <c r="C10" s="54"/>
      <c r="D10" s="54"/>
      <c r="E10" s="54"/>
      <c r="F10" s="54"/>
      <c r="G10" s="55"/>
      <c r="H10" s="55"/>
      <c r="I10" s="55"/>
      <c r="J10" s="55"/>
      <c r="K10" s="55"/>
      <c r="L10" s="54"/>
      <c r="M10"/>
    </row>
    <row r="11" spans="1:13" x14ac:dyDescent="0.25">
      <c r="D11" s="56" t="s">
        <v>110</v>
      </c>
      <c r="E11" s="56" t="s">
        <v>111</v>
      </c>
      <c r="M11"/>
    </row>
    <row r="12" spans="1:13" x14ac:dyDescent="0.25">
      <c r="D12" s="59"/>
      <c r="E12" s="60"/>
      <c r="M12"/>
    </row>
    <row r="13" spans="1:13" x14ac:dyDescent="0.25">
      <c r="D13" s="59"/>
      <c r="E13" s="60"/>
      <c r="M13"/>
    </row>
    <row r="14" spans="1:13" x14ac:dyDescent="0.25">
      <c r="D14" s="59"/>
      <c r="E14" s="60"/>
      <c r="M14"/>
    </row>
    <row r="15" spans="1:13" x14ac:dyDescent="0.25">
      <c r="D15" s="59"/>
      <c r="E15" s="60"/>
      <c r="M15"/>
    </row>
    <row r="16" spans="1:13" x14ac:dyDescent="0.25">
      <c r="D16" s="59"/>
      <c r="E16" s="60"/>
      <c r="M16"/>
    </row>
    <row r="17" spans="1:13" x14ac:dyDescent="0.25">
      <c r="D17" s="59"/>
      <c r="E17" s="60"/>
      <c r="M17"/>
    </row>
    <row r="18" spans="1:13" x14ac:dyDescent="0.25">
      <c r="D18" s="59"/>
      <c r="E18" s="60"/>
      <c r="M18"/>
    </row>
    <row r="19" spans="1:13" x14ac:dyDescent="0.25">
      <c r="D19" s="59"/>
      <c r="E19" s="60"/>
      <c r="M19"/>
    </row>
    <row r="20" spans="1:13" x14ac:dyDescent="0.25">
      <c r="D20" s="59"/>
      <c r="E20" s="60"/>
      <c r="M20"/>
    </row>
    <row r="21" spans="1:13" x14ac:dyDescent="0.25">
      <c r="D21" s="59"/>
      <c r="E21" s="60"/>
      <c r="M21"/>
    </row>
    <row r="22" spans="1:13" x14ac:dyDescent="0.25">
      <c r="D22" s="59"/>
      <c r="E22" s="60"/>
      <c r="M22"/>
    </row>
    <row r="23" spans="1:13" x14ac:dyDescent="0.25">
      <c r="D23" s="59"/>
      <c r="E23" s="60"/>
    </row>
    <row r="24" spans="1:13" x14ac:dyDescent="0.25">
      <c r="D24" s="59"/>
      <c r="E24" s="60"/>
    </row>
    <row r="25" spans="1:13" x14ac:dyDescent="0.25">
      <c r="D25" s="59"/>
      <c r="E25" s="60"/>
    </row>
    <row r="26" spans="1:13" x14ac:dyDescent="0.25">
      <c r="D26" s="61"/>
      <c r="E26" s="62"/>
    </row>
    <row r="27" spans="1:13" customFormat="1" x14ac:dyDescent="0.25">
      <c r="A27" s="11"/>
      <c r="B27" s="10"/>
      <c r="L27" s="10"/>
    </row>
    <row r="28" spans="1:13" x14ac:dyDescent="0.25">
      <c r="A28" s="53" t="s">
        <v>112</v>
      </c>
      <c r="B28" s="54" t="s">
        <v>113</v>
      </c>
      <c r="C28" s="54"/>
      <c r="D28" s="54"/>
      <c r="E28" s="54"/>
      <c r="F28" s="54"/>
      <c r="G28" s="55"/>
      <c r="H28" s="55"/>
      <c r="I28" s="55"/>
      <c r="J28" s="55"/>
      <c r="K28" s="55"/>
      <c r="L28" s="55"/>
    </row>
    <row r="29" spans="1:13" x14ac:dyDescent="0.25">
      <c r="D29" s="56" t="s">
        <v>110</v>
      </c>
      <c r="E29" s="56" t="s">
        <v>114</v>
      </c>
    </row>
    <row r="30" spans="1:13" x14ac:dyDescent="0.25">
      <c r="D30" s="59"/>
      <c r="E30" s="58"/>
    </row>
    <row r="31" spans="1:13" x14ac:dyDescent="0.25">
      <c r="D31" s="59"/>
      <c r="E31" s="58"/>
    </row>
    <row r="32" spans="1:13" x14ac:dyDescent="0.25">
      <c r="D32" s="59"/>
      <c r="E32" s="58"/>
    </row>
    <row r="33" spans="1:12" x14ac:dyDescent="0.25">
      <c r="D33" s="59"/>
      <c r="E33" s="58"/>
    </row>
    <row r="34" spans="1:12" x14ac:dyDescent="0.25">
      <c r="D34" s="59"/>
      <c r="E34" s="58"/>
    </row>
    <row r="35" spans="1:12" x14ac:dyDescent="0.25">
      <c r="D35" s="59"/>
      <c r="E35" s="58"/>
    </row>
    <row r="36" spans="1:12" x14ac:dyDescent="0.25">
      <c r="D36" s="59"/>
      <c r="E36" s="58"/>
    </row>
    <row r="37" spans="1:12" x14ac:dyDescent="0.25">
      <c r="D37" s="59"/>
      <c r="E37" s="58"/>
    </row>
    <row r="38" spans="1:12" x14ac:dyDescent="0.25">
      <c r="D38" s="59"/>
      <c r="E38" s="58"/>
    </row>
    <row r="39" spans="1:12" x14ac:dyDescent="0.25">
      <c r="D39" s="59"/>
      <c r="E39" s="58"/>
    </row>
    <row r="40" spans="1:12" x14ac:dyDescent="0.25">
      <c r="D40" s="59"/>
      <c r="E40" s="58"/>
    </row>
    <row r="41" spans="1:12" x14ac:dyDescent="0.25">
      <c r="D41" s="59"/>
      <c r="E41" s="58"/>
    </row>
    <row r="42" spans="1:12" x14ac:dyDescent="0.25">
      <c r="D42" s="59"/>
      <c r="E42" s="58"/>
    </row>
    <row r="43" spans="1:12" x14ac:dyDescent="0.25">
      <c r="D43" s="59"/>
      <c r="E43" s="58"/>
    </row>
    <row r="45" spans="1:12" x14ac:dyDescent="0.25">
      <c r="A45" s="53" t="s">
        <v>115</v>
      </c>
      <c r="B45" s="54" t="s">
        <v>116</v>
      </c>
      <c r="C45" s="54"/>
      <c r="D45" s="54"/>
      <c r="E45" s="54"/>
      <c r="F45" s="54"/>
      <c r="G45" s="55"/>
      <c r="H45" s="55"/>
      <c r="I45" s="55"/>
      <c r="J45" s="55"/>
      <c r="K45" s="55"/>
      <c r="L45" s="55"/>
    </row>
    <row r="46" spans="1:12" x14ac:dyDescent="0.25">
      <c r="D46" s="56" t="s">
        <v>110</v>
      </c>
      <c r="E46" s="56" t="s">
        <v>111</v>
      </c>
    </row>
    <row r="47" spans="1:12" x14ac:dyDescent="0.25">
      <c r="D47" s="59"/>
      <c r="E47" s="7"/>
    </row>
    <row r="48" spans="1:12" x14ac:dyDescent="0.25">
      <c r="D48" s="59"/>
      <c r="E48" s="7"/>
    </row>
    <row r="49" spans="1:12" x14ac:dyDescent="0.25">
      <c r="D49" s="59"/>
      <c r="E49" s="7"/>
    </row>
    <row r="50" spans="1:12" x14ac:dyDescent="0.25">
      <c r="D50" s="59"/>
      <c r="E50" s="7"/>
    </row>
    <row r="52" spans="1:12" x14ac:dyDescent="0.25">
      <c r="A52" s="53" t="s">
        <v>117</v>
      </c>
      <c r="B52" s="54" t="s">
        <v>118</v>
      </c>
      <c r="C52" s="54"/>
      <c r="D52" s="54"/>
      <c r="E52" s="54"/>
      <c r="F52" s="54"/>
      <c r="G52" s="55"/>
      <c r="H52" s="55"/>
      <c r="I52" s="55"/>
      <c r="J52" s="55"/>
      <c r="K52" s="55"/>
      <c r="L52" s="55"/>
    </row>
    <row r="54" spans="1:12" x14ac:dyDescent="0.25">
      <c r="D54" s="63"/>
      <c r="E54" s="64" t="s">
        <v>119</v>
      </c>
    </row>
    <row r="55" spans="1:12" x14ac:dyDescent="0.25">
      <c r="D55" s="59" t="s">
        <v>65</v>
      </c>
      <c r="E55" s="7" t="s">
        <v>65</v>
      </c>
      <c r="K55"/>
    </row>
    <row r="56" spans="1:12" x14ac:dyDescent="0.25">
      <c r="D56" s="59" t="s">
        <v>65</v>
      </c>
      <c r="E56" s="7" t="s">
        <v>65</v>
      </c>
    </row>
    <row r="57" spans="1:12" x14ac:dyDescent="0.25">
      <c r="D57" s="59" t="s">
        <v>65</v>
      </c>
      <c r="E57" s="7" t="s">
        <v>65</v>
      </c>
    </row>
    <row r="58" spans="1:12" x14ac:dyDescent="0.25">
      <c r="D58" s="65" t="s">
        <v>65</v>
      </c>
      <c r="E58" s="66" t="s">
        <v>65</v>
      </c>
    </row>
    <row r="66" spans="2:12" x14ac:dyDescent="0.25">
      <c r="K66"/>
      <c r="L66"/>
    </row>
    <row r="79" spans="2:12" x14ac:dyDescent="0.25">
      <c r="B79" s="67"/>
    </row>
  </sheetData>
  <mergeCells count="1">
    <mergeCell ref="C1:L1"/>
  </mergeCells>
  <pageMargins left="0.7" right="0.7" top="0.75" bottom="0.75" header="0.3" footer="0.3"/>
  <pageSetup paperSize="9"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J115"/>
  <sheetViews>
    <sheetView workbookViewId="0">
      <selection activeCell="I30" sqref="I30"/>
    </sheetView>
  </sheetViews>
  <sheetFormatPr baseColWidth="10" defaultRowHeight="15" x14ac:dyDescent="0.25"/>
  <cols>
    <col min="1" max="1" width="8.42578125" style="71" bestFit="1" customWidth="1"/>
    <col min="2" max="2" width="10.5703125" bestFit="1" customWidth="1"/>
    <col min="3" max="3" width="11" customWidth="1"/>
    <col min="4" max="4" width="21.28515625" bestFit="1" customWidth="1"/>
    <col min="5" max="5" width="20.28515625" customWidth="1"/>
    <col min="6" max="6" width="21.42578125" customWidth="1"/>
    <col min="7" max="7" width="8.140625" bestFit="1" customWidth="1"/>
    <col min="8" max="8" width="12.85546875" style="7" bestFit="1" customWidth="1"/>
    <col min="9" max="9" width="12.28515625" customWidth="1"/>
    <col min="10" max="10" width="11" customWidth="1"/>
  </cols>
  <sheetData>
    <row r="1" spans="1:10" s="70" customFormat="1" ht="45" x14ac:dyDescent="0.25">
      <c r="A1" s="68" t="s">
        <v>120</v>
      </c>
      <c r="B1" s="68" t="s">
        <v>1</v>
      </c>
      <c r="C1" s="68" t="s">
        <v>2</v>
      </c>
      <c r="D1" s="68" t="s">
        <v>121</v>
      </c>
      <c r="E1" s="68" t="s">
        <v>122</v>
      </c>
      <c r="F1" s="68" t="s">
        <v>123</v>
      </c>
      <c r="G1" s="68" t="s">
        <v>124</v>
      </c>
      <c r="H1" s="69" t="s">
        <v>125</v>
      </c>
      <c r="I1" s="68" t="s">
        <v>126</v>
      </c>
      <c r="J1" s="68" t="s">
        <v>127</v>
      </c>
    </row>
    <row r="2" spans="1:10" x14ac:dyDescent="0.25">
      <c r="A2" s="71">
        <v>1975</v>
      </c>
      <c r="B2" t="s">
        <v>128</v>
      </c>
      <c r="C2" t="s">
        <v>129</v>
      </c>
      <c r="D2" t="s">
        <v>130</v>
      </c>
      <c r="E2" s="72">
        <v>1370827110411</v>
      </c>
      <c r="F2" t="s">
        <v>131</v>
      </c>
      <c r="G2" t="s">
        <v>132</v>
      </c>
      <c r="H2" s="7">
        <v>116511.36</v>
      </c>
      <c r="I2" s="8">
        <v>29153</v>
      </c>
      <c r="J2" s="8">
        <v>13751</v>
      </c>
    </row>
    <row r="3" spans="1:10" x14ac:dyDescent="0.25">
      <c r="A3" s="71">
        <v>1976</v>
      </c>
      <c r="B3" t="s">
        <v>133</v>
      </c>
      <c r="C3" t="s">
        <v>134</v>
      </c>
      <c r="D3" t="s">
        <v>135</v>
      </c>
      <c r="E3" s="72">
        <v>1400176111412</v>
      </c>
      <c r="F3" t="s">
        <v>136</v>
      </c>
      <c r="G3" t="s">
        <v>132</v>
      </c>
      <c r="H3" s="7">
        <v>79306.55</v>
      </c>
      <c r="I3" s="8">
        <v>30967</v>
      </c>
      <c r="J3" s="8">
        <v>14626</v>
      </c>
    </row>
    <row r="4" spans="1:10" x14ac:dyDescent="0.25">
      <c r="A4" s="71">
        <v>1168</v>
      </c>
      <c r="B4" t="s">
        <v>137</v>
      </c>
      <c r="C4" t="s">
        <v>138</v>
      </c>
      <c r="D4" t="s">
        <v>135</v>
      </c>
      <c r="E4" s="72">
        <v>1400961112413</v>
      </c>
      <c r="F4" t="s">
        <v>136</v>
      </c>
      <c r="G4" t="s">
        <v>132</v>
      </c>
      <c r="H4" s="7">
        <v>105753.02</v>
      </c>
      <c r="I4" s="8">
        <v>29066</v>
      </c>
      <c r="J4" s="8">
        <v>14862</v>
      </c>
    </row>
    <row r="5" spans="1:10" x14ac:dyDescent="0.25">
      <c r="A5" s="71">
        <v>1169</v>
      </c>
      <c r="B5" t="s">
        <v>139</v>
      </c>
      <c r="C5" t="s">
        <v>90</v>
      </c>
      <c r="D5" t="s">
        <v>140</v>
      </c>
      <c r="E5" s="72">
        <v>1450414113414</v>
      </c>
      <c r="F5" t="s">
        <v>6</v>
      </c>
      <c r="G5" t="s">
        <v>141</v>
      </c>
      <c r="H5" s="7">
        <v>66602.880000000005</v>
      </c>
      <c r="I5" s="8">
        <v>32072</v>
      </c>
      <c r="J5" s="8">
        <v>16533</v>
      </c>
    </row>
    <row r="6" spans="1:10" x14ac:dyDescent="0.25">
      <c r="A6" s="71">
        <v>1167</v>
      </c>
      <c r="B6" t="s">
        <v>142</v>
      </c>
      <c r="C6" t="s">
        <v>143</v>
      </c>
      <c r="D6" t="s">
        <v>144</v>
      </c>
      <c r="E6" s="72">
        <v>1480850114415</v>
      </c>
      <c r="F6" t="s">
        <v>136</v>
      </c>
      <c r="G6" t="s">
        <v>132</v>
      </c>
      <c r="H6" s="7">
        <v>69070.05</v>
      </c>
      <c r="I6" s="8">
        <v>31538</v>
      </c>
      <c r="J6" s="8">
        <v>17751</v>
      </c>
    </row>
    <row r="7" spans="1:10" x14ac:dyDescent="0.25">
      <c r="A7" s="71">
        <v>1931</v>
      </c>
      <c r="B7" t="s">
        <v>145</v>
      </c>
      <c r="C7" t="s">
        <v>146</v>
      </c>
      <c r="D7" t="s">
        <v>147</v>
      </c>
      <c r="E7" s="72">
        <v>2490675115416</v>
      </c>
      <c r="F7" t="s">
        <v>5</v>
      </c>
      <c r="G7" t="s">
        <v>148</v>
      </c>
      <c r="H7" s="7">
        <v>47852.639999999999</v>
      </c>
      <c r="I7" s="8">
        <v>32671</v>
      </c>
      <c r="J7" s="8">
        <v>18057</v>
      </c>
    </row>
    <row r="8" spans="1:10" x14ac:dyDescent="0.25">
      <c r="A8" s="71">
        <v>1967</v>
      </c>
      <c r="B8" t="s">
        <v>149</v>
      </c>
      <c r="C8" t="s">
        <v>150</v>
      </c>
      <c r="D8" t="s">
        <v>130</v>
      </c>
      <c r="E8" s="72">
        <v>1490627116417</v>
      </c>
      <c r="F8" t="s">
        <v>136</v>
      </c>
      <c r="G8" t="s">
        <v>148</v>
      </c>
      <c r="H8" s="7">
        <v>67535.16</v>
      </c>
      <c r="I8" s="8">
        <v>30689</v>
      </c>
      <c r="J8" s="8">
        <v>18061</v>
      </c>
    </row>
    <row r="9" spans="1:10" x14ac:dyDescent="0.25">
      <c r="A9" s="71">
        <v>1676</v>
      </c>
      <c r="B9" t="s">
        <v>151</v>
      </c>
      <c r="C9" t="s">
        <v>152</v>
      </c>
      <c r="D9" t="s">
        <v>130</v>
      </c>
      <c r="E9" s="72">
        <v>1510276117418</v>
      </c>
      <c r="F9" t="s">
        <v>6</v>
      </c>
      <c r="G9" t="s">
        <v>132</v>
      </c>
      <c r="H9" s="7">
        <v>62981.1</v>
      </c>
      <c r="I9" s="8">
        <v>29871</v>
      </c>
      <c r="J9" s="8">
        <v>18685</v>
      </c>
    </row>
    <row r="10" spans="1:10" x14ac:dyDescent="0.25">
      <c r="A10" s="71">
        <v>1075</v>
      </c>
      <c r="B10" t="s">
        <v>153</v>
      </c>
      <c r="C10" t="s">
        <v>154</v>
      </c>
      <c r="D10" t="s">
        <v>155</v>
      </c>
      <c r="E10" s="72">
        <v>2510361118419</v>
      </c>
      <c r="F10" t="s">
        <v>6</v>
      </c>
      <c r="G10" t="s">
        <v>148</v>
      </c>
      <c r="H10" s="7">
        <v>104565.3</v>
      </c>
      <c r="I10" s="8">
        <v>29863</v>
      </c>
      <c r="J10" s="8">
        <v>18696</v>
      </c>
    </row>
    <row r="11" spans="1:10" x14ac:dyDescent="0.25">
      <c r="A11" s="71">
        <v>1966</v>
      </c>
      <c r="B11" t="s">
        <v>156</v>
      </c>
      <c r="C11" t="s">
        <v>157</v>
      </c>
      <c r="D11" t="s">
        <v>155</v>
      </c>
      <c r="E11" s="72">
        <v>1510914119420</v>
      </c>
      <c r="F11" t="s">
        <v>6</v>
      </c>
      <c r="G11" t="s">
        <v>132</v>
      </c>
      <c r="H11" s="7">
        <v>58277.52</v>
      </c>
      <c r="I11" s="8">
        <v>30054</v>
      </c>
      <c r="J11" s="8">
        <v>18888</v>
      </c>
    </row>
    <row r="12" spans="1:10" x14ac:dyDescent="0.25">
      <c r="A12" s="71">
        <v>1816</v>
      </c>
      <c r="B12" t="s">
        <v>158</v>
      </c>
      <c r="C12" t="s">
        <v>159</v>
      </c>
      <c r="D12" t="s">
        <v>140</v>
      </c>
      <c r="E12" s="72">
        <v>1510950120421</v>
      </c>
      <c r="F12" t="s">
        <v>131</v>
      </c>
      <c r="G12" t="s">
        <v>141</v>
      </c>
      <c r="H12" s="7">
        <v>65821.56</v>
      </c>
      <c r="I12" s="8">
        <v>30046</v>
      </c>
      <c r="J12" s="8">
        <v>18899</v>
      </c>
    </row>
    <row r="13" spans="1:10" x14ac:dyDescent="0.25">
      <c r="A13" s="71">
        <v>1814</v>
      </c>
      <c r="B13" t="s">
        <v>160</v>
      </c>
      <c r="C13" t="s">
        <v>161</v>
      </c>
      <c r="D13" t="s">
        <v>81</v>
      </c>
      <c r="E13" s="72">
        <v>1511075121422</v>
      </c>
      <c r="F13" t="s">
        <v>6</v>
      </c>
      <c r="G13" t="s">
        <v>141</v>
      </c>
      <c r="H13" s="7">
        <v>58277.52</v>
      </c>
      <c r="I13" s="8">
        <v>32612</v>
      </c>
      <c r="J13" s="8">
        <v>18903</v>
      </c>
    </row>
    <row r="14" spans="1:10" x14ac:dyDescent="0.25">
      <c r="A14" s="71">
        <v>1968</v>
      </c>
      <c r="B14" t="s">
        <v>162</v>
      </c>
      <c r="C14" t="s">
        <v>163</v>
      </c>
      <c r="D14" t="s">
        <v>144</v>
      </c>
      <c r="E14" s="72">
        <v>2521227122423</v>
      </c>
      <c r="F14" t="s">
        <v>164</v>
      </c>
      <c r="G14" t="s">
        <v>141</v>
      </c>
      <c r="H14" s="7">
        <v>64738.18</v>
      </c>
      <c r="I14" s="8">
        <v>32445</v>
      </c>
      <c r="J14" s="8">
        <v>19334</v>
      </c>
    </row>
    <row r="15" spans="1:10" x14ac:dyDescent="0.25">
      <c r="A15" s="71">
        <v>1675</v>
      </c>
      <c r="B15" t="s">
        <v>165</v>
      </c>
      <c r="C15" t="s">
        <v>166</v>
      </c>
      <c r="D15" t="s">
        <v>144</v>
      </c>
      <c r="E15" s="72">
        <v>1540576123424</v>
      </c>
      <c r="F15" t="s">
        <v>6</v>
      </c>
      <c r="G15" t="s">
        <v>141</v>
      </c>
      <c r="H15" s="7">
        <v>58482.45</v>
      </c>
      <c r="I15" s="8">
        <v>28531</v>
      </c>
      <c r="J15" s="8">
        <v>19866</v>
      </c>
    </row>
    <row r="16" spans="1:10" x14ac:dyDescent="0.25">
      <c r="A16" s="71">
        <v>1677</v>
      </c>
      <c r="B16" t="s">
        <v>167</v>
      </c>
      <c r="C16" t="s">
        <v>168</v>
      </c>
      <c r="D16" t="s">
        <v>140</v>
      </c>
      <c r="E16" s="72">
        <v>1540661124425</v>
      </c>
      <c r="F16" t="s">
        <v>6</v>
      </c>
      <c r="G16" t="s">
        <v>132</v>
      </c>
      <c r="H16" s="7">
        <v>97096.35</v>
      </c>
      <c r="I16" s="8">
        <v>28523</v>
      </c>
      <c r="J16" s="8">
        <v>19877</v>
      </c>
    </row>
    <row r="17" spans="1:10" x14ac:dyDescent="0.25">
      <c r="A17" s="71">
        <v>1793</v>
      </c>
      <c r="B17" t="s">
        <v>169</v>
      </c>
      <c r="C17" t="s">
        <v>170</v>
      </c>
      <c r="D17" t="s">
        <v>130</v>
      </c>
      <c r="E17" s="72">
        <v>1540814125426</v>
      </c>
      <c r="F17" t="s">
        <v>136</v>
      </c>
      <c r="G17" t="s">
        <v>141</v>
      </c>
      <c r="H17" s="7">
        <v>40897.35</v>
      </c>
      <c r="I17" s="8">
        <v>30939</v>
      </c>
      <c r="J17" s="8">
        <v>19961</v>
      </c>
    </row>
    <row r="18" spans="1:10" x14ac:dyDescent="0.25">
      <c r="A18" s="71">
        <v>1792</v>
      </c>
      <c r="B18" t="s">
        <v>171</v>
      </c>
      <c r="C18" t="s">
        <v>172</v>
      </c>
      <c r="D18" t="s">
        <v>155</v>
      </c>
      <c r="E18" s="72">
        <v>2540950126427</v>
      </c>
      <c r="F18" t="s">
        <v>136</v>
      </c>
      <c r="G18" t="s">
        <v>148</v>
      </c>
      <c r="H18" s="7">
        <v>58357.65</v>
      </c>
      <c r="I18" s="8">
        <v>30931</v>
      </c>
      <c r="J18" s="8">
        <v>19972</v>
      </c>
    </row>
    <row r="19" spans="1:10" x14ac:dyDescent="0.25">
      <c r="A19" s="71">
        <v>1794</v>
      </c>
      <c r="B19" t="s">
        <v>173</v>
      </c>
      <c r="C19" t="s">
        <v>174</v>
      </c>
      <c r="D19" t="s">
        <v>144</v>
      </c>
      <c r="E19" s="72">
        <v>1550575127428</v>
      </c>
      <c r="F19" t="s">
        <v>131</v>
      </c>
      <c r="G19" t="s">
        <v>141</v>
      </c>
      <c r="H19" s="7">
        <v>79061.279999999999</v>
      </c>
      <c r="I19" s="8">
        <v>28533</v>
      </c>
      <c r="J19" s="8">
        <v>20235</v>
      </c>
    </row>
    <row r="20" spans="1:10" x14ac:dyDescent="0.25">
      <c r="A20" s="71">
        <v>1426</v>
      </c>
      <c r="B20" t="s">
        <v>175</v>
      </c>
      <c r="C20" t="s">
        <v>176</v>
      </c>
      <c r="D20" t="s">
        <v>144</v>
      </c>
      <c r="E20" s="72">
        <v>1550727128429</v>
      </c>
      <c r="F20" t="s">
        <v>136</v>
      </c>
      <c r="G20" t="s">
        <v>148</v>
      </c>
      <c r="H20" s="7">
        <v>79280.160000000003</v>
      </c>
      <c r="I20" s="8">
        <v>30892</v>
      </c>
      <c r="J20" s="8">
        <v>20276</v>
      </c>
    </row>
    <row r="21" spans="1:10" x14ac:dyDescent="0.25">
      <c r="A21" s="71">
        <v>1530</v>
      </c>
      <c r="B21" t="s">
        <v>177</v>
      </c>
      <c r="C21" t="s">
        <v>178</v>
      </c>
      <c r="D21" t="s">
        <v>130</v>
      </c>
      <c r="E21" s="72">
        <v>1550776129430</v>
      </c>
      <c r="F21" t="s">
        <v>136</v>
      </c>
      <c r="G21" t="s">
        <v>141</v>
      </c>
      <c r="H21" s="7">
        <v>56177.3</v>
      </c>
      <c r="I21" s="8">
        <v>32205</v>
      </c>
      <c r="J21" s="8">
        <v>20280</v>
      </c>
    </row>
    <row r="22" spans="1:10" x14ac:dyDescent="0.25">
      <c r="A22" s="71">
        <v>1054</v>
      </c>
      <c r="B22" t="s">
        <v>179</v>
      </c>
      <c r="C22" t="s">
        <v>180</v>
      </c>
      <c r="D22" t="s">
        <v>155</v>
      </c>
      <c r="E22" s="72">
        <v>1550961130431</v>
      </c>
      <c r="F22" t="s">
        <v>136</v>
      </c>
      <c r="G22" t="s">
        <v>141</v>
      </c>
      <c r="H22" s="7">
        <v>58325.82</v>
      </c>
      <c r="I22" s="8">
        <v>31421</v>
      </c>
      <c r="J22" s="8">
        <v>20360</v>
      </c>
    </row>
    <row r="23" spans="1:10" x14ac:dyDescent="0.25">
      <c r="A23" s="71">
        <v>1977</v>
      </c>
      <c r="B23" t="s">
        <v>181</v>
      </c>
      <c r="C23" t="s">
        <v>182</v>
      </c>
      <c r="D23" t="s">
        <v>155</v>
      </c>
      <c r="E23" s="72">
        <v>2551114131432</v>
      </c>
      <c r="F23" t="s">
        <v>136</v>
      </c>
      <c r="G23" t="s">
        <v>132</v>
      </c>
      <c r="H23" s="7">
        <v>56177.3</v>
      </c>
      <c r="I23" s="8">
        <v>31965</v>
      </c>
      <c r="J23" s="8">
        <v>20400</v>
      </c>
    </row>
    <row r="24" spans="1:10" x14ac:dyDescent="0.25">
      <c r="A24" s="71">
        <v>1529</v>
      </c>
      <c r="B24" t="s">
        <v>183</v>
      </c>
      <c r="C24" t="s">
        <v>184</v>
      </c>
      <c r="D24" t="s">
        <v>130</v>
      </c>
      <c r="E24" s="72">
        <v>1560450132433</v>
      </c>
      <c r="F24" t="s">
        <v>131</v>
      </c>
      <c r="G24" t="s">
        <v>141</v>
      </c>
      <c r="H24" s="7">
        <v>35785.660000000003</v>
      </c>
      <c r="I24" s="8">
        <v>31042</v>
      </c>
      <c r="J24" s="8">
        <v>20559</v>
      </c>
    </row>
    <row r="25" spans="1:10" x14ac:dyDescent="0.25">
      <c r="A25" s="71">
        <v>1978</v>
      </c>
      <c r="B25" t="s">
        <v>185</v>
      </c>
      <c r="C25" t="s">
        <v>186</v>
      </c>
      <c r="D25" t="s">
        <v>140</v>
      </c>
      <c r="E25" s="72">
        <v>2560475133434</v>
      </c>
      <c r="F25" t="s">
        <v>6</v>
      </c>
      <c r="G25" t="s">
        <v>141</v>
      </c>
      <c r="H25" s="7">
        <v>51339.72</v>
      </c>
      <c r="I25" s="8">
        <v>32101</v>
      </c>
      <c r="J25" s="8">
        <v>20563</v>
      </c>
    </row>
    <row r="26" spans="1:10" x14ac:dyDescent="0.25">
      <c r="A26" s="71">
        <v>1055</v>
      </c>
      <c r="B26" t="s">
        <v>187</v>
      </c>
      <c r="C26" t="s">
        <v>188</v>
      </c>
      <c r="D26" t="s">
        <v>135</v>
      </c>
      <c r="E26" s="72">
        <v>1580327134435</v>
      </c>
      <c r="F26" t="s">
        <v>164</v>
      </c>
      <c r="G26" t="s">
        <v>132</v>
      </c>
      <c r="H26" s="7">
        <v>59455.199999999997</v>
      </c>
      <c r="I26" s="8">
        <v>28368</v>
      </c>
      <c r="J26" s="8">
        <v>21263</v>
      </c>
    </row>
    <row r="27" spans="1:10" x14ac:dyDescent="0.25">
      <c r="A27" s="71">
        <v>1531</v>
      </c>
      <c r="B27" t="s">
        <v>189</v>
      </c>
      <c r="C27" t="s">
        <v>190</v>
      </c>
      <c r="D27" t="s">
        <v>140</v>
      </c>
      <c r="E27" s="72">
        <v>2580376135436</v>
      </c>
      <c r="F27" t="s">
        <v>136</v>
      </c>
      <c r="G27" t="s">
        <v>141</v>
      </c>
      <c r="H27" s="7">
        <v>53721.15</v>
      </c>
      <c r="I27" s="8">
        <v>31728</v>
      </c>
      <c r="J27" s="8">
        <v>21267</v>
      </c>
    </row>
    <row r="28" spans="1:10" x14ac:dyDescent="0.25">
      <c r="A28" s="71">
        <v>1290</v>
      </c>
      <c r="B28" t="s">
        <v>191</v>
      </c>
      <c r="C28" t="s">
        <v>192</v>
      </c>
      <c r="D28" t="s">
        <v>130</v>
      </c>
      <c r="E28" s="72">
        <v>2580761136437</v>
      </c>
      <c r="F28" t="s">
        <v>136</v>
      </c>
      <c r="G28" t="s">
        <v>141</v>
      </c>
      <c r="H28" s="7">
        <v>31067.75</v>
      </c>
      <c r="I28" s="8">
        <v>30212</v>
      </c>
      <c r="J28" s="8">
        <v>21388</v>
      </c>
    </row>
    <row r="29" spans="1:10" x14ac:dyDescent="0.25">
      <c r="A29" s="71">
        <v>1300</v>
      </c>
      <c r="B29" t="s">
        <v>193</v>
      </c>
      <c r="C29" t="s">
        <v>194</v>
      </c>
      <c r="D29" t="s">
        <v>147</v>
      </c>
      <c r="E29" s="72">
        <v>1580814137438</v>
      </c>
      <c r="F29" t="s">
        <v>164</v>
      </c>
      <c r="G29" t="s">
        <v>141</v>
      </c>
      <c r="H29" s="7">
        <v>59455.199999999997</v>
      </c>
      <c r="I29" s="8">
        <v>30204</v>
      </c>
      <c r="J29" s="8">
        <v>21399</v>
      </c>
    </row>
    <row r="30" spans="1:10" x14ac:dyDescent="0.25">
      <c r="A30" s="71">
        <v>1152</v>
      </c>
      <c r="B30" t="s">
        <v>195</v>
      </c>
      <c r="C30" t="s">
        <v>196</v>
      </c>
      <c r="D30" t="s">
        <v>130</v>
      </c>
      <c r="E30" s="72">
        <v>1580950138439</v>
      </c>
      <c r="F30" t="s">
        <v>131</v>
      </c>
      <c r="G30" t="s">
        <v>148</v>
      </c>
      <c r="H30" s="7">
        <v>72819.600000000006</v>
      </c>
      <c r="I30" s="8">
        <v>30817</v>
      </c>
      <c r="J30" s="8">
        <v>21449</v>
      </c>
    </row>
    <row r="31" spans="1:10" x14ac:dyDescent="0.25">
      <c r="A31" s="71">
        <v>1960</v>
      </c>
      <c r="B31" t="s">
        <v>197</v>
      </c>
      <c r="C31" t="s">
        <v>90</v>
      </c>
      <c r="D31" t="s">
        <v>135</v>
      </c>
      <c r="E31" s="72">
        <v>1590575139440</v>
      </c>
      <c r="F31" t="s">
        <v>131</v>
      </c>
      <c r="G31" t="s">
        <v>148</v>
      </c>
      <c r="H31" s="7">
        <v>32884.120000000003</v>
      </c>
      <c r="I31" s="8">
        <v>30386</v>
      </c>
      <c r="J31" s="8">
        <v>21678</v>
      </c>
    </row>
    <row r="32" spans="1:10" x14ac:dyDescent="0.25">
      <c r="A32" s="71">
        <v>1153</v>
      </c>
      <c r="B32" t="s">
        <v>198</v>
      </c>
      <c r="C32" t="s">
        <v>199</v>
      </c>
      <c r="D32" t="s">
        <v>135</v>
      </c>
      <c r="E32" s="72">
        <v>1590527140441</v>
      </c>
      <c r="F32" t="s">
        <v>164</v>
      </c>
      <c r="G32" t="s">
        <v>148</v>
      </c>
      <c r="H32" s="7">
        <v>57756.480000000003</v>
      </c>
      <c r="I32" s="8">
        <v>30378</v>
      </c>
      <c r="J32" s="8">
        <v>21689</v>
      </c>
    </row>
    <row r="33" spans="1:10" x14ac:dyDescent="0.25">
      <c r="A33" s="71">
        <v>1961</v>
      </c>
      <c r="B33" t="s">
        <v>200</v>
      </c>
      <c r="C33" t="s">
        <v>201</v>
      </c>
      <c r="D33" t="s">
        <v>130</v>
      </c>
      <c r="E33" s="72">
        <v>2590576141442</v>
      </c>
      <c r="F33" t="s">
        <v>164</v>
      </c>
      <c r="G33" t="s">
        <v>141</v>
      </c>
      <c r="H33" s="7">
        <v>53685.32</v>
      </c>
      <c r="I33" s="8">
        <v>32108</v>
      </c>
      <c r="J33" s="8">
        <v>21693</v>
      </c>
    </row>
    <row r="34" spans="1:10" x14ac:dyDescent="0.25">
      <c r="A34" s="71">
        <v>1557</v>
      </c>
      <c r="B34" t="s">
        <v>202</v>
      </c>
      <c r="C34" t="s">
        <v>203</v>
      </c>
      <c r="D34" t="s">
        <v>130</v>
      </c>
      <c r="E34" s="72">
        <v>2590861142443</v>
      </c>
      <c r="F34" t="s">
        <v>136</v>
      </c>
      <c r="G34" t="s">
        <v>132</v>
      </c>
      <c r="H34" s="7">
        <v>70934.880000000005</v>
      </c>
      <c r="I34" s="8">
        <v>29276</v>
      </c>
      <c r="J34" s="8">
        <v>21790</v>
      </c>
    </row>
    <row r="35" spans="1:10" x14ac:dyDescent="0.25">
      <c r="A35" s="71">
        <v>1723</v>
      </c>
      <c r="B35" t="s">
        <v>204</v>
      </c>
      <c r="C35" t="s">
        <v>205</v>
      </c>
      <c r="D35" t="s">
        <v>81</v>
      </c>
      <c r="E35" s="72">
        <v>2600114143444</v>
      </c>
      <c r="F35" t="s">
        <v>206</v>
      </c>
      <c r="G35" t="s">
        <v>148</v>
      </c>
      <c r="H35" s="7">
        <v>38094.21</v>
      </c>
      <c r="I35" s="8">
        <v>30975</v>
      </c>
      <c r="J35" s="8">
        <v>21920</v>
      </c>
    </row>
    <row r="36" spans="1:10" x14ac:dyDescent="0.25">
      <c r="A36" s="71">
        <v>1556</v>
      </c>
      <c r="B36" t="s">
        <v>207</v>
      </c>
      <c r="C36" t="s">
        <v>208</v>
      </c>
      <c r="D36" t="s">
        <v>81</v>
      </c>
      <c r="E36" s="72">
        <v>2600550144445</v>
      </c>
      <c r="F36" t="s">
        <v>136</v>
      </c>
      <c r="G36" t="s">
        <v>141</v>
      </c>
      <c r="H36" s="7">
        <v>34605.449999999997</v>
      </c>
      <c r="I36" s="8">
        <v>32339</v>
      </c>
      <c r="J36" s="8">
        <v>22056</v>
      </c>
    </row>
    <row r="37" spans="1:10" x14ac:dyDescent="0.25">
      <c r="A37" s="71">
        <v>1333</v>
      </c>
      <c r="B37" t="s">
        <v>209</v>
      </c>
      <c r="C37" t="s">
        <v>210</v>
      </c>
      <c r="D37" t="s">
        <v>81</v>
      </c>
      <c r="E37" s="72">
        <v>1600575145446</v>
      </c>
      <c r="F37" t="s">
        <v>5</v>
      </c>
      <c r="G37" t="s">
        <v>148</v>
      </c>
      <c r="H37" s="7">
        <v>35889.480000000003</v>
      </c>
      <c r="I37" s="8">
        <v>32331</v>
      </c>
      <c r="J37" s="8">
        <v>22067</v>
      </c>
    </row>
    <row r="38" spans="1:10" x14ac:dyDescent="0.25">
      <c r="A38" s="71">
        <v>1299</v>
      </c>
      <c r="B38" t="s">
        <v>211</v>
      </c>
      <c r="C38" t="s">
        <v>212</v>
      </c>
      <c r="D38" t="s">
        <v>81</v>
      </c>
      <c r="E38" s="72">
        <v>2600627146447</v>
      </c>
      <c r="F38" t="s">
        <v>136</v>
      </c>
      <c r="G38" t="s">
        <v>148</v>
      </c>
      <c r="H38" s="7">
        <v>50651.37</v>
      </c>
      <c r="I38" s="8">
        <v>31452</v>
      </c>
      <c r="J38" s="8">
        <v>22071</v>
      </c>
    </row>
    <row r="39" spans="1:10" x14ac:dyDescent="0.25">
      <c r="A39" s="71">
        <v>1301</v>
      </c>
      <c r="B39" t="s">
        <v>213</v>
      </c>
      <c r="C39" t="s">
        <v>214</v>
      </c>
      <c r="D39" t="s">
        <v>130</v>
      </c>
      <c r="E39" s="72">
        <v>1600676147448</v>
      </c>
      <c r="F39" t="s">
        <v>6</v>
      </c>
      <c r="G39" t="s">
        <v>141</v>
      </c>
      <c r="H39" s="7">
        <v>49485.15</v>
      </c>
      <c r="I39" s="8">
        <v>33094</v>
      </c>
      <c r="J39" s="8">
        <v>22074</v>
      </c>
    </row>
    <row r="40" spans="1:10" x14ac:dyDescent="0.25">
      <c r="A40" s="71">
        <v>1724</v>
      </c>
      <c r="B40" t="s">
        <v>215</v>
      </c>
      <c r="C40" t="s">
        <v>216</v>
      </c>
      <c r="D40" t="s">
        <v>135</v>
      </c>
      <c r="E40" s="72">
        <v>1600661148449</v>
      </c>
      <c r="F40" t="s">
        <v>136</v>
      </c>
      <c r="G40" t="s">
        <v>132</v>
      </c>
      <c r="H40" s="7">
        <v>33051.480000000003</v>
      </c>
      <c r="I40" s="8">
        <v>32356</v>
      </c>
      <c r="J40" s="8">
        <v>22085</v>
      </c>
    </row>
    <row r="41" spans="1:10" x14ac:dyDescent="0.25">
      <c r="A41" s="71">
        <v>1558</v>
      </c>
      <c r="B41" t="s">
        <v>217</v>
      </c>
      <c r="C41" t="s">
        <v>218</v>
      </c>
      <c r="D41" t="s">
        <v>144</v>
      </c>
      <c r="E41" s="72">
        <v>2600614149450</v>
      </c>
      <c r="F41" t="s">
        <v>164</v>
      </c>
      <c r="G41" t="s">
        <v>141</v>
      </c>
      <c r="H41" s="7">
        <v>34605.449999999997</v>
      </c>
      <c r="I41" s="8">
        <v>32346</v>
      </c>
      <c r="J41" s="8">
        <v>22089</v>
      </c>
    </row>
    <row r="42" spans="1:10" x14ac:dyDescent="0.25">
      <c r="A42" s="71">
        <v>1041</v>
      </c>
      <c r="B42" t="s">
        <v>219</v>
      </c>
      <c r="C42" t="s">
        <v>157</v>
      </c>
      <c r="D42" t="s">
        <v>135</v>
      </c>
      <c r="E42" s="72">
        <v>1600950150451</v>
      </c>
      <c r="F42" t="s">
        <v>6</v>
      </c>
      <c r="G42" t="s">
        <v>141</v>
      </c>
      <c r="H42" s="7">
        <v>31916.94</v>
      </c>
      <c r="I42" s="8">
        <v>32779</v>
      </c>
      <c r="J42" s="8">
        <v>22161</v>
      </c>
    </row>
    <row r="43" spans="1:10" x14ac:dyDescent="0.25">
      <c r="A43" s="71">
        <v>1334</v>
      </c>
      <c r="B43" t="s">
        <v>220</v>
      </c>
      <c r="C43" t="s">
        <v>9</v>
      </c>
      <c r="D43" t="s">
        <v>135</v>
      </c>
      <c r="E43" s="72">
        <v>1600975151452</v>
      </c>
      <c r="F43" t="s">
        <v>6</v>
      </c>
      <c r="G43" t="s">
        <v>141</v>
      </c>
      <c r="H43" s="7">
        <v>33051.480000000003</v>
      </c>
      <c r="I43" s="8">
        <v>32771</v>
      </c>
      <c r="J43" s="8">
        <v>22172</v>
      </c>
    </row>
    <row r="44" spans="1:10" x14ac:dyDescent="0.25">
      <c r="A44" s="71">
        <v>1330</v>
      </c>
      <c r="B44" t="s">
        <v>221</v>
      </c>
      <c r="C44" t="s">
        <v>222</v>
      </c>
      <c r="D44" t="s">
        <v>147</v>
      </c>
      <c r="E44" s="72">
        <v>2601027152453</v>
      </c>
      <c r="F44" t="s">
        <v>136</v>
      </c>
      <c r="G44" t="s">
        <v>148</v>
      </c>
      <c r="H44" s="7">
        <v>48785.55</v>
      </c>
      <c r="I44" s="8">
        <v>33490</v>
      </c>
      <c r="J44" s="8">
        <v>22202</v>
      </c>
    </row>
    <row r="45" spans="1:10" x14ac:dyDescent="0.25">
      <c r="A45" s="71">
        <v>1674</v>
      </c>
      <c r="B45" t="s">
        <v>223</v>
      </c>
      <c r="C45" t="s">
        <v>224</v>
      </c>
      <c r="D45" t="s">
        <v>130</v>
      </c>
      <c r="E45" s="72">
        <v>1610276153454</v>
      </c>
      <c r="F45" t="s">
        <v>136</v>
      </c>
      <c r="G45" t="s">
        <v>141</v>
      </c>
      <c r="H45" s="7">
        <v>28404.799999999999</v>
      </c>
      <c r="I45" s="8">
        <v>31751</v>
      </c>
      <c r="J45" s="8">
        <v>22336</v>
      </c>
    </row>
    <row r="46" spans="1:10" x14ac:dyDescent="0.25">
      <c r="A46" s="71">
        <v>1011</v>
      </c>
      <c r="B46" t="s">
        <v>225</v>
      </c>
      <c r="C46" t="s">
        <v>226</v>
      </c>
      <c r="D46" t="s">
        <v>130</v>
      </c>
      <c r="E46" s="72">
        <v>2610361154455</v>
      </c>
      <c r="F46" t="s">
        <v>6</v>
      </c>
      <c r="G46" t="s">
        <v>148</v>
      </c>
      <c r="H46" s="7">
        <v>47985.599999999999</v>
      </c>
      <c r="I46" s="8">
        <v>31743</v>
      </c>
      <c r="J46" s="8">
        <v>22347</v>
      </c>
    </row>
    <row r="47" spans="1:10" x14ac:dyDescent="0.25">
      <c r="A47" s="71">
        <v>1675</v>
      </c>
      <c r="B47" t="s">
        <v>227</v>
      </c>
      <c r="C47" t="s">
        <v>228</v>
      </c>
      <c r="D47" t="s">
        <v>135</v>
      </c>
      <c r="E47" s="72">
        <v>2610914155456</v>
      </c>
      <c r="F47" t="s">
        <v>206</v>
      </c>
      <c r="G47" t="s">
        <v>148</v>
      </c>
      <c r="H47" s="7">
        <v>36939.839999999997</v>
      </c>
      <c r="I47" s="8">
        <v>32040</v>
      </c>
      <c r="J47" s="8">
        <v>22554</v>
      </c>
    </row>
    <row r="48" spans="1:10" x14ac:dyDescent="0.25">
      <c r="A48" s="71">
        <v>1012</v>
      </c>
      <c r="B48" t="s">
        <v>229</v>
      </c>
      <c r="C48" t="s">
        <v>230</v>
      </c>
      <c r="D48" t="s">
        <v>140</v>
      </c>
      <c r="E48" s="72">
        <v>2611050156457</v>
      </c>
      <c r="F48" t="s">
        <v>136</v>
      </c>
      <c r="G48" t="s">
        <v>141</v>
      </c>
      <c r="H48" s="7">
        <v>47883.199999999997</v>
      </c>
      <c r="I48" s="8">
        <v>32032</v>
      </c>
      <c r="J48" s="8">
        <v>22565</v>
      </c>
    </row>
    <row r="49" spans="1:10" x14ac:dyDescent="0.25">
      <c r="A49" s="71">
        <v>1331</v>
      </c>
      <c r="B49" t="s">
        <v>231</v>
      </c>
      <c r="C49" t="s">
        <v>232</v>
      </c>
      <c r="D49" t="s">
        <v>140</v>
      </c>
      <c r="E49" s="72">
        <v>2620975157458</v>
      </c>
      <c r="F49" t="s">
        <v>136</v>
      </c>
      <c r="G49" t="s">
        <v>132</v>
      </c>
      <c r="H49" s="7">
        <v>29982.58</v>
      </c>
      <c r="I49" s="8">
        <v>32979</v>
      </c>
      <c r="J49" s="8">
        <v>22890</v>
      </c>
    </row>
    <row r="50" spans="1:10" x14ac:dyDescent="0.25">
      <c r="A50" s="71">
        <v>1310</v>
      </c>
      <c r="B50" t="s">
        <v>233</v>
      </c>
      <c r="C50" t="s">
        <v>234</v>
      </c>
      <c r="D50" t="s">
        <v>81</v>
      </c>
      <c r="E50" s="72">
        <v>2620927158459</v>
      </c>
      <c r="F50" t="s">
        <v>164</v>
      </c>
      <c r="G50" t="s">
        <v>132</v>
      </c>
      <c r="H50" s="7">
        <v>31048.36</v>
      </c>
      <c r="I50" s="8">
        <v>32971</v>
      </c>
      <c r="J50" s="8">
        <v>22901</v>
      </c>
    </row>
    <row r="51" spans="1:10" x14ac:dyDescent="0.25">
      <c r="A51" s="71">
        <v>1329</v>
      </c>
      <c r="B51" t="s">
        <v>235</v>
      </c>
      <c r="C51" t="s">
        <v>199</v>
      </c>
      <c r="D51" t="s">
        <v>81</v>
      </c>
      <c r="E51" s="72">
        <v>1621076159460</v>
      </c>
      <c r="F51" t="s">
        <v>206</v>
      </c>
      <c r="G51" t="s">
        <v>141</v>
      </c>
      <c r="H51" s="7">
        <v>35785.47</v>
      </c>
      <c r="I51" s="8">
        <v>30028</v>
      </c>
      <c r="J51" s="8">
        <v>22942</v>
      </c>
    </row>
    <row r="52" spans="1:10" x14ac:dyDescent="0.25">
      <c r="A52" s="71">
        <v>1311</v>
      </c>
      <c r="B52" t="s">
        <v>236</v>
      </c>
      <c r="C52" t="s">
        <v>237</v>
      </c>
      <c r="D52" t="s">
        <v>144</v>
      </c>
      <c r="E52" s="72">
        <v>1621061160461</v>
      </c>
      <c r="F52" t="s">
        <v>136</v>
      </c>
      <c r="G52" t="s">
        <v>148</v>
      </c>
      <c r="H52" s="7">
        <v>29982.58</v>
      </c>
      <c r="I52" s="8">
        <v>31217</v>
      </c>
      <c r="J52" s="8">
        <v>22943</v>
      </c>
    </row>
    <row r="53" spans="1:10" x14ac:dyDescent="0.25">
      <c r="A53" s="71">
        <v>1657</v>
      </c>
      <c r="B53" t="s">
        <v>238</v>
      </c>
      <c r="C53" t="s">
        <v>239</v>
      </c>
      <c r="D53" t="s">
        <v>147</v>
      </c>
      <c r="E53" s="72">
        <v>2621114161462</v>
      </c>
      <c r="F53" t="s">
        <v>136</v>
      </c>
      <c r="G53" t="s">
        <v>141</v>
      </c>
      <c r="H53" s="7">
        <v>61855.54</v>
      </c>
      <c r="I53" s="8">
        <v>30020</v>
      </c>
      <c r="J53" s="8">
        <v>22953</v>
      </c>
    </row>
    <row r="54" spans="1:10" x14ac:dyDescent="0.25">
      <c r="A54" s="71">
        <v>1516</v>
      </c>
      <c r="B54" t="s">
        <v>240</v>
      </c>
      <c r="C54" t="s">
        <v>241</v>
      </c>
      <c r="D54" t="s">
        <v>130</v>
      </c>
      <c r="E54" s="72">
        <v>1621150162463</v>
      </c>
      <c r="F54" t="s">
        <v>136</v>
      </c>
      <c r="G54" t="s">
        <v>132</v>
      </c>
      <c r="H54" s="7">
        <v>46386.85</v>
      </c>
      <c r="I54" s="8">
        <v>31209</v>
      </c>
      <c r="J54" s="8">
        <v>22954</v>
      </c>
    </row>
    <row r="55" spans="1:10" x14ac:dyDescent="0.25">
      <c r="A55" s="71">
        <v>1517</v>
      </c>
      <c r="B55" t="s">
        <v>242</v>
      </c>
      <c r="C55" t="s">
        <v>208</v>
      </c>
      <c r="D55" t="s">
        <v>140</v>
      </c>
      <c r="E55" s="72">
        <v>2621175163464</v>
      </c>
      <c r="F55" t="s">
        <v>6</v>
      </c>
      <c r="G55" t="s">
        <v>141</v>
      </c>
      <c r="H55" s="7">
        <v>29982.58</v>
      </c>
      <c r="I55" s="8">
        <v>31503</v>
      </c>
      <c r="J55" s="8">
        <v>22971</v>
      </c>
    </row>
    <row r="56" spans="1:10" x14ac:dyDescent="0.25">
      <c r="A56" s="71">
        <v>1658</v>
      </c>
      <c r="B56" t="s">
        <v>243</v>
      </c>
      <c r="C56" t="s">
        <v>12</v>
      </c>
      <c r="D56" t="s">
        <v>140</v>
      </c>
      <c r="E56" s="72">
        <v>1621227164465</v>
      </c>
      <c r="F56" t="s">
        <v>131</v>
      </c>
      <c r="G56" t="s">
        <v>141</v>
      </c>
      <c r="H56" s="7">
        <v>29982.58</v>
      </c>
      <c r="I56" s="8">
        <v>31495</v>
      </c>
      <c r="J56" s="8">
        <v>22982</v>
      </c>
    </row>
    <row r="57" spans="1:10" x14ac:dyDescent="0.25">
      <c r="A57" s="71">
        <v>1518</v>
      </c>
      <c r="B57" t="s">
        <v>244</v>
      </c>
      <c r="C57" t="s">
        <v>245</v>
      </c>
      <c r="D57" t="s">
        <v>140</v>
      </c>
      <c r="E57" s="72">
        <v>2621276165466</v>
      </c>
      <c r="F57" t="s">
        <v>6</v>
      </c>
      <c r="G57" t="s">
        <v>148</v>
      </c>
      <c r="H57" s="7">
        <v>46486.05</v>
      </c>
      <c r="I57" s="8">
        <v>31051</v>
      </c>
      <c r="J57" s="8">
        <v>22991</v>
      </c>
    </row>
    <row r="58" spans="1:10" x14ac:dyDescent="0.25">
      <c r="A58" s="71">
        <v>1656</v>
      </c>
      <c r="B58" t="s">
        <v>246</v>
      </c>
      <c r="C58" t="s">
        <v>138</v>
      </c>
      <c r="D58" t="s">
        <v>130</v>
      </c>
      <c r="E58" s="72">
        <v>1621261166467</v>
      </c>
      <c r="F58" t="s">
        <v>6</v>
      </c>
      <c r="G58" t="s">
        <v>141</v>
      </c>
      <c r="H58" s="7">
        <v>77179.149999999994</v>
      </c>
      <c r="I58" s="8">
        <v>31043</v>
      </c>
      <c r="J58" s="8">
        <v>23002</v>
      </c>
    </row>
    <row r="59" spans="1:10" x14ac:dyDescent="0.25">
      <c r="A59" s="71">
        <v>1079</v>
      </c>
      <c r="B59" t="s">
        <v>247</v>
      </c>
      <c r="C59" t="s">
        <v>248</v>
      </c>
      <c r="D59" t="s">
        <v>130</v>
      </c>
      <c r="E59" s="72">
        <v>2630614167468</v>
      </c>
      <c r="F59" t="s">
        <v>5</v>
      </c>
      <c r="G59" t="s">
        <v>141</v>
      </c>
      <c r="H59" s="7">
        <v>28549.5</v>
      </c>
      <c r="I59" s="8">
        <v>31112</v>
      </c>
      <c r="J59" s="8">
        <v>23188</v>
      </c>
    </row>
    <row r="60" spans="1:10" x14ac:dyDescent="0.25">
      <c r="A60" s="71">
        <v>1758</v>
      </c>
      <c r="B60" t="s">
        <v>249</v>
      </c>
      <c r="C60" t="s">
        <v>176</v>
      </c>
      <c r="D60" t="s">
        <v>155</v>
      </c>
      <c r="E60" s="72">
        <v>1630750168469</v>
      </c>
      <c r="F60" t="s">
        <v>136</v>
      </c>
      <c r="G60" t="s">
        <v>141</v>
      </c>
      <c r="H60" s="7">
        <v>62589.599999999999</v>
      </c>
      <c r="I60" s="8">
        <v>31104</v>
      </c>
      <c r="J60" s="8">
        <v>23199</v>
      </c>
    </row>
    <row r="61" spans="1:10" x14ac:dyDescent="0.25">
      <c r="A61" s="71">
        <v>1673</v>
      </c>
      <c r="B61" t="s">
        <v>250</v>
      </c>
      <c r="C61" t="s">
        <v>251</v>
      </c>
      <c r="D61" t="s">
        <v>130</v>
      </c>
      <c r="E61" s="72">
        <v>1630775169470</v>
      </c>
      <c r="F61" t="s">
        <v>136</v>
      </c>
      <c r="G61" t="s">
        <v>141</v>
      </c>
      <c r="H61" s="7">
        <v>44350.5</v>
      </c>
      <c r="I61" s="8">
        <v>33042</v>
      </c>
      <c r="J61" s="8">
        <v>23203</v>
      </c>
    </row>
    <row r="62" spans="1:10" x14ac:dyDescent="0.25">
      <c r="A62" s="71">
        <v>1509</v>
      </c>
      <c r="B62" t="s">
        <v>252</v>
      </c>
      <c r="C62" t="s">
        <v>253</v>
      </c>
      <c r="D62" t="s">
        <v>130</v>
      </c>
      <c r="E62" s="72">
        <v>1630927170471</v>
      </c>
      <c r="F62" t="s">
        <v>6</v>
      </c>
      <c r="G62" t="s">
        <v>132</v>
      </c>
      <c r="H62" s="7">
        <v>29015.4</v>
      </c>
      <c r="I62" s="8">
        <v>32125</v>
      </c>
      <c r="J62" s="8">
        <v>23283</v>
      </c>
    </row>
    <row r="63" spans="1:10" x14ac:dyDescent="0.25">
      <c r="A63" s="71">
        <v>1759</v>
      </c>
      <c r="B63" t="s">
        <v>254</v>
      </c>
      <c r="C63" t="s">
        <v>255</v>
      </c>
      <c r="D63" t="s">
        <v>140</v>
      </c>
      <c r="E63" s="72">
        <v>2631076171472</v>
      </c>
      <c r="F63" t="s">
        <v>5</v>
      </c>
      <c r="G63" t="s">
        <v>141</v>
      </c>
      <c r="H63" s="7">
        <v>32626.799999999999</v>
      </c>
      <c r="I63" s="8">
        <v>32117</v>
      </c>
      <c r="J63" s="8">
        <v>23294</v>
      </c>
    </row>
    <row r="64" spans="1:10" x14ac:dyDescent="0.25">
      <c r="A64" s="71">
        <v>1510</v>
      </c>
      <c r="B64" t="s">
        <v>256</v>
      </c>
      <c r="C64" t="s">
        <v>257</v>
      </c>
      <c r="D64" t="s">
        <v>140</v>
      </c>
      <c r="E64" s="72">
        <v>2631061172473</v>
      </c>
      <c r="F64" t="s">
        <v>136</v>
      </c>
      <c r="G64" t="s">
        <v>132</v>
      </c>
      <c r="H64" s="7">
        <v>44350.5</v>
      </c>
      <c r="I64" s="8">
        <v>32300</v>
      </c>
      <c r="J64" s="8">
        <v>23298</v>
      </c>
    </row>
    <row r="65" spans="1:10" x14ac:dyDescent="0.25">
      <c r="A65" s="71">
        <v>1078</v>
      </c>
      <c r="B65" t="s">
        <v>258</v>
      </c>
      <c r="C65" t="s">
        <v>10</v>
      </c>
      <c r="D65" t="s">
        <v>130</v>
      </c>
      <c r="E65" s="72">
        <v>1640114173474</v>
      </c>
      <c r="F65" t="s">
        <v>5</v>
      </c>
      <c r="G65" t="s">
        <v>148</v>
      </c>
      <c r="H65" s="7">
        <v>27597.85</v>
      </c>
      <c r="I65" s="8">
        <v>33688</v>
      </c>
      <c r="J65" s="8">
        <v>23393</v>
      </c>
    </row>
    <row r="66" spans="1:10" x14ac:dyDescent="0.25">
      <c r="A66" s="71">
        <v>1285</v>
      </c>
      <c r="B66" t="s">
        <v>259</v>
      </c>
      <c r="C66" t="s">
        <v>260</v>
      </c>
      <c r="D66" t="s">
        <v>261</v>
      </c>
      <c r="E66" s="72">
        <v>1640150174475</v>
      </c>
      <c r="F66" t="s">
        <v>5</v>
      </c>
      <c r="G66" t="s">
        <v>148</v>
      </c>
      <c r="H66" s="7">
        <v>29045.24</v>
      </c>
      <c r="I66" s="8">
        <v>33680</v>
      </c>
      <c r="J66" s="8">
        <v>23404</v>
      </c>
    </row>
    <row r="67" spans="1:10" x14ac:dyDescent="0.25">
      <c r="A67" s="71">
        <v>1284</v>
      </c>
      <c r="B67" t="s">
        <v>262</v>
      </c>
      <c r="C67" t="s">
        <v>224</v>
      </c>
      <c r="D67" t="s">
        <v>144</v>
      </c>
      <c r="E67" s="72">
        <v>1640575175476</v>
      </c>
      <c r="F67" t="s">
        <v>136</v>
      </c>
      <c r="G67" t="s">
        <v>141</v>
      </c>
      <c r="H67" s="7">
        <v>30410.85</v>
      </c>
      <c r="I67" s="8">
        <v>32561</v>
      </c>
      <c r="J67" s="8">
        <v>23503</v>
      </c>
    </row>
    <row r="68" spans="1:10" x14ac:dyDescent="0.25">
      <c r="A68" s="71">
        <v>1674</v>
      </c>
      <c r="B68" t="s">
        <v>263</v>
      </c>
      <c r="C68" t="s">
        <v>264</v>
      </c>
      <c r="D68" t="s">
        <v>135</v>
      </c>
      <c r="E68" s="72">
        <v>1640527176477</v>
      </c>
      <c r="F68" t="s">
        <v>5</v>
      </c>
      <c r="G68" t="s">
        <v>132</v>
      </c>
      <c r="H68" s="7">
        <v>31539.24</v>
      </c>
      <c r="I68" s="8">
        <v>32553</v>
      </c>
      <c r="J68" s="8">
        <v>23514</v>
      </c>
    </row>
    <row r="69" spans="1:10" x14ac:dyDescent="0.25">
      <c r="A69" s="71">
        <v>1067</v>
      </c>
      <c r="B69" t="s">
        <v>265</v>
      </c>
      <c r="C69" t="s">
        <v>266</v>
      </c>
      <c r="D69" t="s">
        <v>155</v>
      </c>
      <c r="E69" s="72">
        <v>1640576177478</v>
      </c>
      <c r="F69" t="s">
        <v>136</v>
      </c>
      <c r="G69" t="s">
        <v>141</v>
      </c>
      <c r="H69" s="7">
        <v>42872.15</v>
      </c>
      <c r="I69" s="8">
        <v>32639</v>
      </c>
      <c r="J69" s="8">
        <v>23518</v>
      </c>
    </row>
    <row r="70" spans="1:10" x14ac:dyDescent="0.25">
      <c r="A70" s="71">
        <v>1068</v>
      </c>
      <c r="B70" t="s">
        <v>267</v>
      </c>
      <c r="C70" t="s">
        <v>268</v>
      </c>
      <c r="D70" t="s">
        <v>140</v>
      </c>
      <c r="E70" s="72">
        <v>2641161178479</v>
      </c>
      <c r="F70" t="s">
        <v>136</v>
      </c>
      <c r="G70" t="s">
        <v>148</v>
      </c>
      <c r="H70" s="7">
        <v>30410.85</v>
      </c>
      <c r="I70" s="8">
        <v>31689</v>
      </c>
      <c r="J70" s="8">
        <v>23683</v>
      </c>
    </row>
    <row r="71" spans="1:10" x14ac:dyDescent="0.25">
      <c r="A71" s="71">
        <v>1922</v>
      </c>
      <c r="B71" t="s">
        <v>269</v>
      </c>
      <c r="C71" t="s">
        <v>270</v>
      </c>
      <c r="D71" t="s">
        <v>81</v>
      </c>
      <c r="E71" s="72">
        <v>2641114179480</v>
      </c>
      <c r="F71" t="s">
        <v>6</v>
      </c>
      <c r="G71" t="s">
        <v>141</v>
      </c>
      <c r="H71" s="7">
        <v>43486.95</v>
      </c>
      <c r="I71" s="8">
        <v>31681</v>
      </c>
      <c r="J71" s="8">
        <v>23694</v>
      </c>
    </row>
    <row r="72" spans="1:10" x14ac:dyDescent="0.25">
      <c r="A72" s="71">
        <v>1923</v>
      </c>
      <c r="B72" t="s">
        <v>271</v>
      </c>
      <c r="C72" t="s">
        <v>203</v>
      </c>
      <c r="D72" t="s">
        <v>144</v>
      </c>
      <c r="E72" s="72">
        <v>2641150180481</v>
      </c>
      <c r="F72" t="s">
        <v>5</v>
      </c>
      <c r="G72" t="s">
        <v>132</v>
      </c>
      <c r="H72" s="7">
        <v>27597.85</v>
      </c>
      <c r="I72" s="8">
        <v>31446</v>
      </c>
      <c r="J72" s="8">
        <v>23702</v>
      </c>
    </row>
    <row r="73" spans="1:10" x14ac:dyDescent="0.25">
      <c r="A73" s="71">
        <v>1573</v>
      </c>
      <c r="B73" t="s">
        <v>272</v>
      </c>
      <c r="C73" t="s">
        <v>157</v>
      </c>
      <c r="D73" t="s">
        <v>147</v>
      </c>
      <c r="E73" s="72">
        <v>1641275181482</v>
      </c>
      <c r="F73" t="s">
        <v>136</v>
      </c>
      <c r="G73" t="s">
        <v>141</v>
      </c>
      <c r="H73" s="7">
        <v>43394.15</v>
      </c>
      <c r="I73" s="8">
        <v>31438</v>
      </c>
      <c r="J73" s="8">
        <v>23713</v>
      </c>
    </row>
    <row r="74" spans="1:10" x14ac:dyDescent="0.25">
      <c r="A74" s="71">
        <v>1695</v>
      </c>
      <c r="B74" t="s">
        <v>273</v>
      </c>
      <c r="C74" t="s">
        <v>274</v>
      </c>
      <c r="D74" t="s">
        <v>155</v>
      </c>
      <c r="E74" s="72">
        <v>1650127182483</v>
      </c>
      <c r="F74" t="s">
        <v>164</v>
      </c>
      <c r="G74" t="s">
        <v>141</v>
      </c>
      <c r="H74" s="7">
        <v>28043.68</v>
      </c>
      <c r="I74" s="8">
        <v>33710</v>
      </c>
      <c r="J74" s="8">
        <v>23767</v>
      </c>
    </row>
    <row r="75" spans="1:10" x14ac:dyDescent="0.25">
      <c r="A75" s="71">
        <v>1360</v>
      </c>
      <c r="B75" t="s">
        <v>275</v>
      </c>
      <c r="C75" t="s">
        <v>276</v>
      </c>
      <c r="D75" t="s">
        <v>135</v>
      </c>
      <c r="E75" s="72">
        <v>2650376183484</v>
      </c>
      <c r="F75" t="s">
        <v>5</v>
      </c>
      <c r="G75" t="s">
        <v>132</v>
      </c>
      <c r="H75" s="7">
        <v>28043.68</v>
      </c>
      <c r="I75" s="8">
        <v>31729</v>
      </c>
      <c r="J75" s="8">
        <v>23823</v>
      </c>
    </row>
    <row r="76" spans="1:10" x14ac:dyDescent="0.25">
      <c r="A76" s="71">
        <v>1574</v>
      </c>
      <c r="B76" t="s">
        <v>277</v>
      </c>
      <c r="C76" t="s">
        <v>143</v>
      </c>
      <c r="D76" t="s">
        <v>140</v>
      </c>
      <c r="E76" s="72">
        <v>1650461184485</v>
      </c>
      <c r="F76" t="s">
        <v>131</v>
      </c>
      <c r="G76" t="s">
        <v>148</v>
      </c>
      <c r="H76" s="7">
        <v>27081.040000000001</v>
      </c>
      <c r="I76" s="8">
        <v>31721</v>
      </c>
      <c r="J76" s="8">
        <v>23834</v>
      </c>
    </row>
    <row r="77" spans="1:10" x14ac:dyDescent="0.25">
      <c r="A77" s="71">
        <v>1977</v>
      </c>
      <c r="B77" t="s">
        <v>278</v>
      </c>
      <c r="C77" t="s">
        <v>129</v>
      </c>
      <c r="D77" t="s">
        <v>140</v>
      </c>
      <c r="E77" s="72">
        <v>1650514185486</v>
      </c>
      <c r="F77" t="s">
        <v>136</v>
      </c>
      <c r="G77" t="s">
        <v>148</v>
      </c>
      <c r="H77" s="7">
        <v>29362.2</v>
      </c>
      <c r="I77" s="8">
        <v>33091</v>
      </c>
      <c r="J77" s="8">
        <v>23872</v>
      </c>
    </row>
    <row r="78" spans="1:10" x14ac:dyDescent="0.25">
      <c r="A78" s="71">
        <v>1572</v>
      </c>
      <c r="B78" t="s">
        <v>279</v>
      </c>
      <c r="C78" t="s">
        <v>280</v>
      </c>
      <c r="D78" t="s">
        <v>81</v>
      </c>
      <c r="E78" s="72">
        <v>2650550186487</v>
      </c>
      <c r="F78" t="s">
        <v>6</v>
      </c>
      <c r="G78" t="s">
        <v>141</v>
      </c>
      <c r="H78" s="7">
        <v>28043.68</v>
      </c>
      <c r="I78" s="8">
        <v>33083</v>
      </c>
      <c r="J78" s="8">
        <v>23883</v>
      </c>
    </row>
    <row r="79" spans="1:10" x14ac:dyDescent="0.25">
      <c r="A79" s="71">
        <v>1906</v>
      </c>
      <c r="B79" t="s">
        <v>281</v>
      </c>
      <c r="C79" t="s">
        <v>282</v>
      </c>
      <c r="D79" t="s">
        <v>130</v>
      </c>
      <c r="E79" s="72">
        <v>2650675187488</v>
      </c>
      <c r="F79" t="s">
        <v>6</v>
      </c>
      <c r="G79" t="s">
        <v>148</v>
      </c>
      <c r="H79" s="7">
        <v>27081.040000000001</v>
      </c>
      <c r="I79" s="8">
        <v>30900</v>
      </c>
      <c r="J79" s="8">
        <v>23918</v>
      </c>
    </row>
    <row r="80" spans="1:10" x14ac:dyDescent="0.25">
      <c r="A80" s="71">
        <v>1907</v>
      </c>
      <c r="B80" t="s">
        <v>283</v>
      </c>
      <c r="C80" t="s">
        <v>284</v>
      </c>
      <c r="D80" t="s">
        <v>135</v>
      </c>
      <c r="E80" s="72">
        <v>1650927188489</v>
      </c>
      <c r="F80" t="s">
        <v>136</v>
      </c>
      <c r="G80" t="s">
        <v>141</v>
      </c>
      <c r="H80" s="7">
        <v>29362.2</v>
      </c>
      <c r="I80" s="8">
        <v>29916</v>
      </c>
      <c r="J80" s="8">
        <v>23996</v>
      </c>
    </row>
    <row r="81" spans="1:10" x14ac:dyDescent="0.25">
      <c r="A81" s="71">
        <v>1359</v>
      </c>
      <c r="B81" t="s">
        <v>285</v>
      </c>
      <c r="C81" t="s">
        <v>286</v>
      </c>
      <c r="D81" t="s">
        <v>144</v>
      </c>
      <c r="E81" s="72">
        <v>2650976189490</v>
      </c>
      <c r="F81" t="s">
        <v>136</v>
      </c>
      <c r="G81" t="s">
        <v>132</v>
      </c>
      <c r="H81" s="7">
        <v>24854.2</v>
      </c>
      <c r="I81" s="8">
        <v>32863</v>
      </c>
      <c r="J81" s="8">
        <v>23998</v>
      </c>
    </row>
    <row r="82" spans="1:10" x14ac:dyDescent="0.25">
      <c r="A82" s="71">
        <v>1361</v>
      </c>
      <c r="B82" t="s">
        <v>287</v>
      </c>
      <c r="C82" t="s">
        <v>288</v>
      </c>
      <c r="D82" t="s">
        <v>81</v>
      </c>
      <c r="E82" s="72">
        <v>1650961190491</v>
      </c>
      <c r="F82" t="s">
        <v>131</v>
      </c>
      <c r="G82" t="s">
        <v>132</v>
      </c>
      <c r="H82" s="7">
        <v>27081.040000000001</v>
      </c>
      <c r="I82" s="8">
        <v>29908</v>
      </c>
      <c r="J82" s="8">
        <v>24007</v>
      </c>
    </row>
    <row r="83" spans="1:10" x14ac:dyDescent="0.25">
      <c r="A83" s="71">
        <v>1368</v>
      </c>
      <c r="B83" t="s">
        <v>289</v>
      </c>
      <c r="C83" t="s">
        <v>290</v>
      </c>
      <c r="D83" t="s">
        <v>130</v>
      </c>
      <c r="E83" s="72">
        <v>1650914191492</v>
      </c>
      <c r="F83" t="s">
        <v>5</v>
      </c>
      <c r="G83" t="s">
        <v>141</v>
      </c>
      <c r="H83" s="7">
        <v>30451.68</v>
      </c>
      <c r="I83" s="8">
        <v>32855</v>
      </c>
      <c r="J83" s="8">
        <v>24009</v>
      </c>
    </row>
    <row r="84" spans="1:10" x14ac:dyDescent="0.25">
      <c r="A84" s="71">
        <v>1815</v>
      </c>
      <c r="B84" t="s">
        <v>291</v>
      </c>
      <c r="C84" t="s">
        <v>292</v>
      </c>
      <c r="D84" t="s">
        <v>140</v>
      </c>
      <c r="E84" s="72">
        <v>2650950192493</v>
      </c>
      <c r="F84" t="s">
        <v>6</v>
      </c>
      <c r="G84" t="s">
        <v>132</v>
      </c>
      <c r="H84" s="7">
        <v>41987.4</v>
      </c>
      <c r="I84" s="8">
        <v>30240</v>
      </c>
      <c r="J84" s="8">
        <v>24011</v>
      </c>
    </row>
    <row r="85" spans="1:10" x14ac:dyDescent="0.25">
      <c r="A85" s="71">
        <v>1369</v>
      </c>
      <c r="B85" t="s">
        <v>293</v>
      </c>
      <c r="C85" t="s">
        <v>286</v>
      </c>
      <c r="D85" t="s">
        <v>294</v>
      </c>
      <c r="E85" s="72">
        <v>2651075193494</v>
      </c>
      <c r="F85" t="s">
        <v>136</v>
      </c>
      <c r="G85" t="s">
        <v>132</v>
      </c>
      <c r="H85" s="7">
        <v>29362.2</v>
      </c>
      <c r="I85" s="8">
        <v>32979</v>
      </c>
      <c r="J85" s="8">
        <v>24022</v>
      </c>
    </row>
    <row r="86" spans="1:10" x14ac:dyDescent="0.25">
      <c r="A86" s="71">
        <v>1370</v>
      </c>
      <c r="B86" t="s">
        <v>295</v>
      </c>
      <c r="C86" t="s">
        <v>296</v>
      </c>
      <c r="D86" t="s">
        <v>140</v>
      </c>
      <c r="E86" s="72">
        <v>1651027194495</v>
      </c>
      <c r="F86" t="s">
        <v>164</v>
      </c>
      <c r="G86" t="s">
        <v>148</v>
      </c>
      <c r="H86" s="7">
        <v>28043.68</v>
      </c>
      <c r="I86" s="8">
        <v>32971</v>
      </c>
      <c r="J86" s="8">
        <v>24033</v>
      </c>
    </row>
    <row r="87" spans="1:10" x14ac:dyDescent="0.25">
      <c r="A87" s="71">
        <v>1908</v>
      </c>
      <c r="B87" t="s">
        <v>297</v>
      </c>
      <c r="C87" t="s">
        <v>298</v>
      </c>
      <c r="D87" t="s">
        <v>299</v>
      </c>
      <c r="E87" s="72">
        <v>2651076195496</v>
      </c>
      <c r="F87" t="s">
        <v>5</v>
      </c>
      <c r="G87" t="s">
        <v>141</v>
      </c>
      <c r="H87" s="7">
        <v>26646.2</v>
      </c>
      <c r="I87" s="8">
        <v>32894</v>
      </c>
      <c r="J87" s="8">
        <v>24038</v>
      </c>
    </row>
    <row r="88" spans="1:10" x14ac:dyDescent="0.25">
      <c r="A88" s="71">
        <v>1428</v>
      </c>
      <c r="B88" t="s">
        <v>300</v>
      </c>
      <c r="C88" t="s">
        <v>301</v>
      </c>
      <c r="D88" t="s">
        <v>140</v>
      </c>
      <c r="E88" s="72">
        <v>1651161196497</v>
      </c>
      <c r="F88" t="s">
        <v>5</v>
      </c>
      <c r="G88" t="s">
        <v>141</v>
      </c>
      <c r="H88" s="7">
        <v>28043.68</v>
      </c>
      <c r="I88" s="8">
        <v>32886</v>
      </c>
      <c r="J88" s="8">
        <v>24049</v>
      </c>
    </row>
    <row r="89" spans="1:10" x14ac:dyDescent="0.25">
      <c r="A89" s="71">
        <v>1352</v>
      </c>
      <c r="B89" t="s">
        <v>302</v>
      </c>
      <c r="C89" t="s">
        <v>203</v>
      </c>
      <c r="D89" t="s">
        <v>81</v>
      </c>
      <c r="E89" s="72">
        <v>2660414197498</v>
      </c>
      <c r="F89" t="s">
        <v>131</v>
      </c>
      <c r="G89" t="s">
        <v>148</v>
      </c>
      <c r="H89" s="7">
        <v>26113.86</v>
      </c>
      <c r="I89" s="8">
        <v>31050</v>
      </c>
      <c r="J89" s="8">
        <v>24200</v>
      </c>
    </row>
    <row r="90" spans="1:10" x14ac:dyDescent="0.25">
      <c r="A90" s="71">
        <v>1353</v>
      </c>
      <c r="B90" t="s">
        <v>303</v>
      </c>
      <c r="C90" t="s">
        <v>304</v>
      </c>
      <c r="D90" t="s">
        <v>294</v>
      </c>
      <c r="E90" s="72">
        <v>1670150198499</v>
      </c>
      <c r="F90" t="s">
        <v>136</v>
      </c>
      <c r="G90" t="s">
        <v>141</v>
      </c>
      <c r="H90" s="7">
        <v>25146.68</v>
      </c>
      <c r="I90" s="8">
        <v>31805</v>
      </c>
      <c r="J90" s="8">
        <v>24476</v>
      </c>
    </row>
    <row r="91" spans="1:10" x14ac:dyDescent="0.25">
      <c r="A91" s="71">
        <v>1427</v>
      </c>
      <c r="B91" t="s">
        <v>305</v>
      </c>
      <c r="C91" t="s">
        <v>207</v>
      </c>
      <c r="D91" t="s">
        <v>294</v>
      </c>
      <c r="E91" s="72">
        <v>1670175199500</v>
      </c>
      <c r="F91" t="s">
        <v>131</v>
      </c>
      <c r="G91" t="s">
        <v>141</v>
      </c>
      <c r="H91" s="7">
        <v>25146.68</v>
      </c>
      <c r="I91" s="8">
        <v>33258</v>
      </c>
      <c r="J91" s="8">
        <v>24487</v>
      </c>
    </row>
    <row r="92" spans="1:10" x14ac:dyDescent="0.25">
      <c r="A92" s="71">
        <v>1291</v>
      </c>
      <c r="B92" t="s">
        <v>306</v>
      </c>
      <c r="C92" t="s">
        <v>307</v>
      </c>
      <c r="D92" t="s">
        <v>130</v>
      </c>
      <c r="E92" s="72">
        <v>1670127200501</v>
      </c>
      <c r="F92" t="s">
        <v>164</v>
      </c>
      <c r="G92" t="s">
        <v>132</v>
      </c>
      <c r="H92" s="7">
        <v>41053.480000000003</v>
      </c>
      <c r="I92" s="8">
        <v>31543</v>
      </c>
      <c r="J92" s="8">
        <v>24491</v>
      </c>
    </row>
    <row r="93" spans="1:10" x14ac:dyDescent="0.25">
      <c r="A93" s="71">
        <v>1292</v>
      </c>
      <c r="B93" t="s">
        <v>308</v>
      </c>
      <c r="C93" t="s">
        <v>309</v>
      </c>
      <c r="D93" t="s">
        <v>144</v>
      </c>
      <c r="E93" s="72">
        <v>1670876201502</v>
      </c>
      <c r="F93" t="s">
        <v>206</v>
      </c>
      <c r="G93" t="s">
        <v>132</v>
      </c>
      <c r="H93" s="7">
        <v>25176.06</v>
      </c>
      <c r="I93" s="8">
        <v>33344</v>
      </c>
      <c r="J93" s="8">
        <v>24693</v>
      </c>
    </row>
    <row r="94" spans="1:10" x14ac:dyDescent="0.25">
      <c r="A94" s="71">
        <v>1725</v>
      </c>
      <c r="B94" t="s">
        <v>310</v>
      </c>
      <c r="C94" t="s">
        <v>311</v>
      </c>
      <c r="D94" t="s">
        <v>299</v>
      </c>
      <c r="E94" s="72">
        <v>1670861202503</v>
      </c>
      <c r="F94" t="s">
        <v>6</v>
      </c>
      <c r="G94" t="s">
        <v>132</v>
      </c>
      <c r="H94" s="7">
        <v>26040.560000000001</v>
      </c>
      <c r="I94" s="8">
        <v>33336</v>
      </c>
      <c r="J94" s="8">
        <v>24704</v>
      </c>
    </row>
    <row r="95" spans="1:10" x14ac:dyDescent="0.25">
      <c r="A95" s="71">
        <v>1302</v>
      </c>
      <c r="B95" t="s">
        <v>312</v>
      </c>
      <c r="C95" t="s">
        <v>313</v>
      </c>
      <c r="D95" t="s">
        <v>140</v>
      </c>
      <c r="E95" s="72">
        <v>1670914203504</v>
      </c>
      <c r="F95" t="s">
        <v>206</v>
      </c>
      <c r="G95" t="s">
        <v>132</v>
      </c>
      <c r="H95" s="7">
        <v>30013.62</v>
      </c>
      <c r="I95" s="8">
        <v>29385</v>
      </c>
      <c r="J95" s="8">
        <v>24730</v>
      </c>
    </row>
    <row r="96" spans="1:10" x14ac:dyDescent="0.25">
      <c r="A96" s="71">
        <v>1301</v>
      </c>
      <c r="B96" t="s">
        <v>314</v>
      </c>
      <c r="C96" t="s">
        <v>210</v>
      </c>
      <c r="D96" t="s">
        <v>140</v>
      </c>
      <c r="E96" s="72">
        <v>1670950204505</v>
      </c>
      <c r="F96" t="s">
        <v>136</v>
      </c>
      <c r="G96" t="s">
        <v>148</v>
      </c>
      <c r="H96" s="7">
        <v>51878.84</v>
      </c>
      <c r="I96" s="8">
        <v>29377</v>
      </c>
      <c r="J96" s="8">
        <v>24741</v>
      </c>
    </row>
    <row r="97" spans="1:10" x14ac:dyDescent="0.25">
      <c r="A97" s="71">
        <v>1154</v>
      </c>
      <c r="B97" t="s">
        <v>315</v>
      </c>
      <c r="C97" t="s">
        <v>316</v>
      </c>
      <c r="D97" t="s">
        <v>140</v>
      </c>
      <c r="E97" s="72">
        <v>1680375205506</v>
      </c>
      <c r="F97" t="s">
        <v>6</v>
      </c>
      <c r="G97" t="s">
        <v>148</v>
      </c>
      <c r="H97" s="7">
        <v>34689</v>
      </c>
      <c r="I97" s="8">
        <v>28376</v>
      </c>
      <c r="J97" s="8">
        <v>24906</v>
      </c>
    </row>
    <row r="98" spans="1:10" x14ac:dyDescent="0.25">
      <c r="A98" s="71">
        <v>1303</v>
      </c>
      <c r="B98" t="s">
        <v>317</v>
      </c>
      <c r="C98" t="s">
        <v>318</v>
      </c>
      <c r="D98" t="s">
        <v>140</v>
      </c>
      <c r="E98" s="72">
        <v>1681027206507</v>
      </c>
      <c r="F98" t="s">
        <v>206</v>
      </c>
      <c r="G98" t="s">
        <v>132</v>
      </c>
      <c r="H98" s="7">
        <v>28859.25</v>
      </c>
      <c r="I98" s="8">
        <v>33231</v>
      </c>
      <c r="J98" s="8">
        <v>25114</v>
      </c>
    </row>
    <row r="99" spans="1:10" x14ac:dyDescent="0.25">
      <c r="A99" s="71">
        <v>1294</v>
      </c>
      <c r="B99" t="s">
        <v>319</v>
      </c>
      <c r="C99" t="s">
        <v>157</v>
      </c>
      <c r="D99" t="s">
        <v>140</v>
      </c>
      <c r="E99" s="72">
        <v>1681076207508</v>
      </c>
      <c r="F99" t="s">
        <v>131</v>
      </c>
      <c r="G99" t="s">
        <v>148</v>
      </c>
      <c r="H99" s="7">
        <v>24179.5</v>
      </c>
      <c r="I99" s="8">
        <v>33223</v>
      </c>
      <c r="J99" s="8">
        <v>25125</v>
      </c>
    </row>
    <row r="100" spans="1:10" x14ac:dyDescent="0.25">
      <c r="A100" s="71">
        <v>1293</v>
      </c>
      <c r="B100" t="s">
        <v>320</v>
      </c>
      <c r="C100" t="s">
        <v>321</v>
      </c>
      <c r="D100" t="s">
        <v>81</v>
      </c>
      <c r="E100" s="72">
        <v>1681061208509</v>
      </c>
      <c r="F100" t="s">
        <v>6</v>
      </c>
      <c r="G100" t="s">
        <v>148</v>
      </c>
      <c r="H100" s="7">
        <v>37488.75</v>
      </c>
      <c r="I100" s="8">
        <v>31034</v>
      </c>
      <c r="J100" s="8">
        <v>25129</v>
      </c>
    </row>
    <row r="101" spans="1:10" x14ac:dyDescent="0.25">
      <c r="A101" s="71">
        <v>1725</v>
      </c>
      <c r="B101" t="s">
        <v>322</v>
      </c>
      <c r="C101" t="s">
        <v>323</v>
      </c>
      <c r="D101" t="s">
        <v>261</v>
      </c>
      <c r="E101" s="72">
        <v>1690514209510</v>
      </c>
      <c r="F101" t="s">
        <v>206</v>
      </c>
      <c r="G101" t="s">
        <v>148</v>
      </c>
      <c r="H101" s="7">
        <v>23239.439999999999</v>
      </c>
      <c r="I101" s="8">
        <v>33559</v>
      </c>
      <c r="J101" s="8">
        <v>25327</v>
      </c>
    </row>
    <row r="102" spans="1:10" x14ac:dyDescent="0.25">
      <c r="A102" s="71">
        <v>1724</v>
      </c>
      <c r="B102" t="s">
        <v>324</v>
      </c>
      <c r="C102" t="s">
        <v>325</v>
      </c>
      <c r="D102" t="s">
        <v>144</v>
      </c>
      <c r="E102" s="72">
        <v>1690550210511</v>
      </c>
      <c r="F102" t="s">
        <v>131</v>
      </c>
      <c r="G102" t="s">
        <v>132</v>
      </c>
      <c r="H102" s="7">
        <v>23212.32</v>
      </c>
      <c r="I102" s="8">
        <v>33551</v>
      </c>
      <c r="J102" s="8">
        <v>25338</v>
      </c>
    </row>
    <row r="103" spans="1:10" x14ac:dyDescent="0.25">
      <c r="A103" s="71">
        <v>1080</v>
      </c>
      <c r="B103" t="s">
        <v>326</v>
      </c>
      <c r="C103" t="s">
        <v>327</v>
      </c>
      <c r="D103" t="s">
        <v>140</v>
      </c>
      <c r="E103" s="72">
        <v>1690575211512</v>
      </c>
      <c r="F103" t="s">
        <v>6</v>
      </c>
      <c r="G103" t="s">
        <v>132</v>
      </c>
      <c r="H103" s="7">
        <v>35989.199999999997</v>
      </c>
      <c r="I103" s="8">
        <v>33970</v>
      </c>
      <c r="J103" s="8">
        <v>25342</v>
      </c>
    </row>
    <row r="104" spans="1:10" x14ac:dyDescent="0.25">
      <c r="A104" s="71">
        <v>1968</v>
      </c>
      <c r="B104" t="s">
        <v>328</v>
      </c>
      <c r="C104" t="s">
        <v>329</v>
      </c>
      <c r="D104" t="s">
        <v>330</v>
      </c>
      <c r="E104" s="72">
        <v>2690527212513</v>
      </c>
      <c r="F104" t="s">
        <v>5</v>
      </c>
      <c r="G104" t="s">
        <v>132</v>
      </c>
      <c r="H104" s="7">
        <v>26101.439999999999</v>
      </c>
      <c r="I104" s="8">
        <v>32679</v>
      </c>
      <c r="J104" s="8">
        <v>25351</v>
      </c>
    </row>
    <row r="105" spans="1:10" x14ac:dyDescent="0.25">
      <c r="A105" s="71">
        <v>1950</v>
      </c>
      <c r="B105" t="s">
        <v>331</v>
      </c>
      <c r="C105" t="s">
        <v>214</v>
      </c>
      <c r="D105" t="s">
        <v>261</v>
      </c>
      <c r="E105" s="72">
        <v>1690876213514</v>
      </c>
      <c r="F105" t="s">
        <v>136</v>
      </c>
      <c r="G105" t="s">
        <v>148</v>
      </c>
      <c r="H105" s="7">
        <v>21303.599999999999</v>
      </c>
      <c r="I105" s="8">
        <v>32571</v>
      </c>
      <c r="J105" s="8">
        <v>25432</v>
      </c>
    </row>
    <row r="106" spans="1:10" x14ac:dyDescent="0.25">
      <c r="A106" s="71">
        <v>1949</v>
      </c>
      <c r="B106" t="s">
        <v>332</v>
      </c>
      <c r="C106" t="s">
        <v>333</v>
      </c>
      <c r="D106" t="s">
        <v>144</v>
      </c>
      <c r="E106" s="72">
        <v>2690861214515</v>
      </c>
      <c r="F106" t="s">
        <v>206</v>
      </c>
      <c r="G106" t="s">
        <v>141</v>
      </c>
      <c r="H106" s="7">
        <v>23239.439999999999</v>
      </c>
      <c r="I106" s="8">
        <v>33823</v>
      </c>
      <c r="J106" s="8">
        <v>25443</v>
      </c>
    </row>
    <row r="107" spans="1:10" x14ac:dyDescent="0.25">
      <c r="A107" s="71">
        <v>1967</v>
      </c>
      <c r="B107" t="s">
        <v>334</v>
      </c>
      <c r="C107" t="s">
        <v>307</v>
      </c>
      <c r="D107" t="s">
        <v>144</v>
      </c>
      <c r="E107" s="72">
        <v>1690914215516</v>
      </c>
      <c r="F107" t="s">
        <v>136</v>
      </c>
      <c r="G107" t="s">
        <v>148</v>
      </c>
      <c r="H107" s="7">
        <v>35480.400000000001</v>
      </c>
      <c r="I107" s="8">
        <v>33062</v>
      </c>
      <c r="J107" s="8">
        <v>25447</v>
      </c>
    </row>
    <row r="108" spans="1:10" x14ac:dyDescent="0.25">
      <c r="A108" s="71">
        <v>1969</v>
      </c>
      <c r="B108" t="s">
        <v>335</v>
      </c>
      <c r="C108" t="s">
        <v>336</v>
      </c>
      <c r="D108" t="s">
        <v>144</v>
      </c>
      <c r="E108" s="72">
        <v>2690950216517</v>
      </c>
      <c r="F108" t="s">
        <v>6</v>
      </c>
      <c r="G108" t="s">
        <v>132</v>
      </c>
      <c r="H108" s="7">
        <v>33301.440000000002</v>
      </c>
      <c r="I108" s="8">
        <v>29885</v>
      </c>
      <c r="J108" s="8">
        <v>25447</v>
      </c>
    </row>
    <row r="109" spans="1:10" x14ac:dyDescent="0.25">
      <c r="A109" s="71">
        <v>1932</v>
      </c>
      <c r="B109" t="s">
        <v>337</v>
      </c>
      <c r="C109" t="s">
        <v>338</v>
      </c>
      <c r="D109" t="s">
        <v>147</v>
      </c>
      <c r="E109" s="72">
        <v>2690975217518</v>
      </c>
      <c r="F109" t="s">
        <v>131</v>
      </c>
      <c r="G109" t="s">
        <v>132</v>
      </c>
      <c r="H109" s="7">
        <v>23212.32</v>
      </c>
      <c r="I109" s="8">
        <v>29877</v>
      </c>
      <c r="J109" s="8">
        <v>25458</v>
      </c>
    </row>
    <row r="110" spans="1:10" x14ac:dyDescent="0.25">
      <c r="A110" s="71">
        <v>1933</v>
      </c>
      <c r="B110" t="s">
        <v>339</v>
      </c>
      <c r="C110" t="s">
        <v>159</v>
      </c>
      <c r="D110" t="s">
        <v>140</v>
      </c>
      <c r="E110" s="72">
        <v>1690927218519</v>
      </c>
      <c r="F110" t="s">
        <v>164</v>
      </c>
      <c r="G110" t="s">
        <v>148</v>
      </c>
      <c r="H110" s="7">
        <v>37895.519999999997</v>
      </c>
      <c r="I110" s="8">
        <v>32087</v>
      </c>
      <c r="J110" s="8">
        <v>25462</v>
      </c>
    </row>
    <row r="111" spans="1:10" x14ac:dyDescent="0.25">
      <c r="A111" s="71">
        <v>1354</v>
      </c>
      <c r="B111" t="s">
        <v>340</v>
      </c>
      <c r="C111" t="s">
        <v>341</v>
      </c>
      <c r="D111" t="s">
        <v>140</v>
      </c>
      <c r="E111" s="72">
        <v>2700676219520</v>
      </c>
      <c r="F111" t="s">
        <v>6</v>
      </c>
      <c r="G111" t="s">
        <v>132</v>
      </c>
      <c r="H111" s="7">
        <v>31913.88</v>
      </c>
      <c r="I111" s="8">
        <v>33346</v>
      </c>
      <c r="J111" s="8">
        <v>25746</v>
      </c>
    </row>
    <row r="112" spans="1:10" x14ac:dyDescent="0.25">
      <c r="A112" s="71">
        <v>1962</v>
      </c>
      <c r="B112" t="s">
        <v>342</v>
      </c>
      <c r="C112" t="s">
        <v>343</v>
      </c>
      <c r="D112" t="s">
        <v>144</v>
      </c>
      <c r="E112" s="72">
        <v>2700761220521</v>
      </c>
      <c r="F112" t="s">
        <v>136</v>
      </c>
      <c r="G112" t="s">
        <v>148</v>
      </c>
      <c r="H112" s="7">
        <v>23035.88</v>
      </c>
      <c r="I112" s="8">
        <v>33338</v>
      </c>
      <c r="J112" s="8">
        <v>25757</v>
      </c>
    </row>
    <row r="113" spans="1:10" x14ac:dyDescent="0.25">
      <c r="A113" s="71">
        <v>1076</v>
      </c>
      <c r="B113" t="s">
        <v>344</v>
      </c>
      <c r="C113" t="s">
        <v>345</v>
      </c>
      <c r="D113" t="s">
        <v>140</v>
      </c>
      <c r="E113" s="72">
        <v>1700714221522</v>
      </c>
      <c r="F113" t="s">
        <v>136</v>
      </c>
      <c r="G113" t="s">
        <v>132</v>
      </c>
      <c r="H113" s="7">
        <v>34002.050000000003</v>
      </c>
      <c r="I113" s="8">
        <v>33890</v>
      </c>
      <c r="J113" s="8">
        <v>25761</v>
      </c>
    </row>
    <row r="114" spans="1:10" x14ac:dyDescent="0.25">
      <c r="A114" s="71">
        <v>1696</v>
      </c>
      <c r="B114" t="s">
        <v>346</v>
      </c>
      <c r="C114" t="s">
        <v>347</v>
      </c>
      <c r="D114" t="s">
        <v>140</v>
      </c>
      <c r="E114" s="72">
        <v>2700950222523</v>
      </c>
      <c r="F114" t="s">
        <v>5</v>
      </c>
      <c r="G114" t="s">
        <v>132</v>
      </c>
      <c r="H114" s="7">
        <v>21887.95</v>
      </c>
      <c r="I114" s="8">
        <v>33365</v>
      </c>
      <c r="J114" s="8">
        <v>25839</v>
      </c>
    </row>
    <row r="115" spans="1:10" x14ac:dyDescent="0.25">
      <c r="A115" s="71">
        <v>1056</v>
      </c>
      <c r="B115" t="s">
        <v>348</v>
      </c>
      <c r="C115" t="s">
        <v>349</v>
      </c>
      <c r="D115" t="s">
        <v>299</v>
      </c>
      <c r="E115" s="72">
        <v>1701075223524</v>
      </c>
      <c r="F115" t="s">
        <v>136</v>
      </c>
      <c r="G115" t="s">
        <v>141</v>
      </c>
      <c r="H115" s="7">
        <v>23035.88</v>
      </c>
      <c r="I115" s="8">
        <v>33357</v>
      </c>
      <c r="J115" s="8">
        <v>25850</v>
      </c>
    </row>
  </sheetData>
  <autoFilter ref="A1:J115" xr:uid="{00000000-0009-0000-0000-000007000000}"/>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K71"/>
  <sheetViews>
    <sheetView workbookViewId="0"/>
  </sheetViews>
  <sheetFormatPr baseColWidth="10" defaultColWidth="11.42578125" defaultRowHeight="15.75" x14ac:dyDescent="0.25"/>
  <cols>
    <col min="1" max="1" width="8.140625" style="11" bestFit="1" customWidth="1"/>
    <col min="2" max="2" width="14.42578125" style="10" customWidth="1"/>
    <col min="3" max="3" width="16.5703125" style="10" customWidth="1"/>
    <col min="4" max="4" width="21.85546875" style="10" customWidth="1"/>
    <col min="5" max="5" width="17.28515625" style="10" customWidth="1"/>
    <col min="6" max="6" width="14.85546875" style="10" customWidth="1"/>
    <col min="7" max="7" width="12.5703125" style="10" bestFit="1" customWidth="1"/>
    <col min="8" max="9" width="11.42578125" style="10"/>
    <col min="10" max="11" width="12.5703125" style="10" bestFit="1" customWidth="1"/>
    <col min="12" max="16384" width="11.42578125" style="10"/>
  </cols>
  <sheetData>
    <row r="1" spans="1:8" ht="47.25" x14ac:dyDescent="0.25">
      <c r="A1" s="9" t="s">
        <v>47</v>
      </c>
      <c r="B1" s="9" t="s">
        <v>48</v>
      </c>
      <c r="C1" s="153" t="s">
        <v>350</v>
      </c>
      <c r="D1" s="153"/>
      <c r="E1" s="153"/>
      <c r="F1" s="153"/>
      <c r="G1" s="153"/>
      <c r="H1" s="153"/>
    </row>
    <row r="2" spans="1:8" x14ac:dyDescent="0.25">
      <c r="A2" s="11">
        <v>5</v>
      </c>
      <c r="B2" s="11">
        <v>0</v>
      </c>
    </row>
    <row r="4" spans="1:8" x14ac:dyDescent="0.25">
      <c r="A4" s="73">
        <v>1</v>
      </c>
      <c r="B4" s="74" t="s">
        <v>351</v>
      </c>
      <c r="C4" s="73"/>
      <c r="D4" s="73"/>
      <c r="E4" s="73"/>
      <c r="F4" s="73"/>
      <c r="G4" s="73"/>
      <c r="H4" s="73"/>
    </row>
    <row r="5" spans="1:8" x14ac:dyDescent="0.25">
      <c r="D5" s="10" t="s">
        <v>352</v>
      </c>
      <c r="E5" s="10" t="s">
        <v>353</v>
      </c>
    </row>
    <row r="6" spans="1:8" x14ac:dyDescent="0.25">
      <c r="D6" s="18" t="s">
        <v>354</v>
      </c>
      <c r="E6" s="57"/>
      <c r="F6" s="57"/>
    </row>
    <row r="7" spans="1:8" x14ac:dyDescent="0.25">
      <c r="D7" s="18" t="s">
        <v>355</v>
      </c>
      <c r="E7" s="57"/>
      <c r="F7" s="57"/>
    </row>
    <row r="9" spans="1:8" x14ac:dyDescent="0.25">
      <c r="A9" s="73">
        <v>2</v>
      </c>
      <c r="B9" s="74" t="s">
        <v>356</v>
      </c>
      <c r="C9" s="74"/>
      <c r="D9" s="74"/>
      <c r="E9" s="74"/>
      <c r="F9" s="74"/>
      <c r="G9" s="74"/>
      <c r="H9" s="74"/>
    </row>
    <row r="10" spans="1:8" x14ac:dyDescent="0.25">
      <c r="D10" s="75" t="s">
        <v>357</v>
      </c>
      <c r="E10" s="76" t="s">
        <v>354</v>
      </c>
      <c r="F10" s="76" t="s">
        <v>355</v>
      </c>
      <c r="G10" s="76" t="s">
        <v>358</v>
      </c>
    </row>
    <row r="11" spans="1:8" x14ac:dyDescent="0.25">
      <c r="D11" s="59" t="s">
        <v>144</v>
      </c>
      <c r="E11" s="57" t="s">
        <v>65</v>
      </c>
      <c r="F11" s="57" t="s">
        <v>65</v>
      </c>
      <c r="G11" s="57" t="s">
        <v>65</v>
      </c>
    </row>
    <row r="12" spans="1:8" x14ac:dyDescent="0.25">
      <c r="D12" s="59" t="s">
        <v>130</v>
      </c>
      <c r="E12" s="57" t="s">
        <v>65</v>
      </c>
      <c r="F12" s="57" t="s">
        <v>65</v>
      </c>
      <c r="G12" s="57" t="s">
        <v>65</v>
      </c>
    </row>
    <row r="13" spans="1:8" x14ac:dyDescent="0.25">
      <c r="D13" s="59" t="s">
        <v>135</v>
      </c>
      <c r="E13" s="57" t="s">
        <v>65</v>
      </c>
      <c r="F13" s="57" t="s">
        <v>65</v>
      </c>
      <c r="G13" s="57" t="s">
        <v>65</v>
      </c>
    </row>
    <row r="14" spans="1:8" x14ac:dyDescent="0.25">
      <c r="D14" s="59" t="s">
        <v>261</v>
      </c>
      <c r="E14" s="57" t="s">
        <v>65</v>
      </c>
      <c r="F14" s="57" t="s">
        <v>65</v>
      </c>
      <c r="G14" s="57" t="s">
        <v>65</v>
      </c>
    </row>
    <row r="15" spans="1:8" x14ac:dyDescent="0.25">
      <c r="D15" s="59" t="s">
        <v>147</v>
      </c>
      <c r="E15" s="57" t="s">
        <v>65</v>
      </c>
      <c r="F15" s="57" t="s">
        <v>65</v>
      </c>
      <c r="G15" s="57" t="s">
        <v>65</v>
      </c>
    </row>
    <row r="16" spans="1:8" x14ac:dyDescent="0.25">
      <c r="D16" s="59" t="s">
        <v>155</v>
      </c>
      <c r="E16" s="57" t="s">
        <v>65</v>
      </c>
      <c r="F16" s="57" t="s">
        <v>65</v>
      </c>
      <c r="G16" s="57" t="s">
        <v>65</v>
      </c>
    </row>
    <row r="17" spans="1:8" x14ac:dyDescent="0.25">
      <c r="D17" s="59" t="s">
        <v>299</v>
      </c>
      <c r="E17" s="57" t="s">
        <v>65</v>
      </c>
      <c r="F17" s="57" t="s">
        <v>65</v>
      </c>
      <c r="G17" s="57" t="s">
        <v>65</v>
      </c>
    </row>
    <row r="18" spans="1:8" x14ac:dyDescent="0.25">
      <c r="D18" s="59" t="s">
        <v>294</v>
      </c>
      <c r="E18" s="57" t="s">
        <v>65</v>
      </c>
      <c r="F18" s="57" t="s">
        <v>65</v>
      </c>
      <c r="G18" s="57" t="s">
        <v>65</v>
      </c>
    </row>
    <row r="19" spans="1:8" x14ac:dyDescent="0.25">
      <c r="D19" s="59" t="s">
        <v>140</v>
      </c>
      <c r="E19" s="57" t="s">
        <v>65</v>
      </c>
      <c r="F19" s="57" t="s">
        <v>65</v>
      </c>
      <c r="G19" s="57" t="s">
        <v>65</v>
      </c>
    </row>
    <row r="20" spans="1:8" x14ac:dyDescent="0.25">
      <c r="D20" s="59" t="s">
        <v>330</v>
      </c>
      <c r="E20" s="57" t="s">
        <v>65</v>
      </c>
      <c r="F20" s="57" t="s">
        <v>65</v>
      </c>
      <c r="G20" s="57" t="s">
        <v>65</v>
      </c>
    </row>
    <row r="21" spans="1:8" x14ac:dyDescent="0.25">
      <c r="D21" s="59" t="s">
        <v>81</v>
      </c>
      <c r="E21" s="57" t="s">
        <v>65</v>
      </c>
      <c r="F21" s="57" t="s">
        <v>65</v>
      </c>
      <c r="G21" s="57" t="s">
        <v>65</v>
      </c>
    </row>
    <row r="22" spans="1:8" customFormat="1" x14ac:dyDescent="0.25">
      <c r="A22" s="11"/>
      <c r="B22" s="10"/>
    </row>
    <row r="23" spans="1:8" x14ac:dyDescent="0.25">
      <c r="A23" s="73" t="s">
        <v>112</v>
      </c>
      <c r="B23" s="74" t="s">
        <v>359</v>
      </c>
      <c r="C23" s="74"/>
      <c r="D23" s="74"/>
      <c r="E23" s="74"/>
      <c r="F23" s="74"/>
      <c r="G23" s="74"/>
      <c r="H23" s="74"/>
    </row>
    <row r="24" spans="1:8" x14ac:dyDescent="0.25">
      <c r="D24" s="75" t="s">
        <v>360</v>
      </c>
      <c r="E24" s="76" t="s">
        <v>354</v>
      </c>
      <c r="F24" s="76" t="s">
        <v>355</v>
      </c>
      <c r="G24" s="76" t="s">
        <v>358</v>
      </c>
    </row>
    <row r="25" spans="1:8" x14ac:dyDescent="0.25">
      <c r="C25" s="77" t="s">
        <v>67</v>
      </c>
      <c r="D25" s="26" t="s">
        <v>141</v>
      </c>
      <c r="E25" s="78" t="s">
        <v>65</v>
      </c>
      <c r="F25" s="78" t="s">
        <v>65</v>
      </c>
      <c r="G25" s="78" t="s">
        <v>65</v>
      </c>
    </row>
    <row r="26" spans="1:8" x14ac:dyDescent="0.25">
      <c r="D26" s="79" t="s">
        <v>144</v>
      </c>
      <c r="E26" s="57" t="s">
        <v>65</v>
      </c>
      <c r="F26" s="57" t="s">
        <v>65</v>
      </c>
      <c r="G26" s="57" t="s">
        <v>65</v>
      </c>
    </row>
    <row r="27" spans="1:8" x14ac:dyDescent="0.25">
      <c r="D27" s="79" t="s">
        <v>130</v>
      </c>
      <c r="E27" s="57" t="s">
        <v>65</v>
      </c>
      <c r="F27" s="57" t="s">
        <v>65</v>
      </c>
      <c r="G27" s="57" t="s">
        <v>65</v>
      </c>
    </row>
    <row r="28" spans="1:8" x14ac:dyDescent="0.25">
      <c r="D28" s="79" t="s">
        <v>135</v>
      </c>
      <c r="E28" s="57" t="s">
        <v>65</v>
      </c>
      <c r="F28" s="57" t="s">
        <v>65</v>
      </c>
      <c r="G28" s="57" t="s">
        <v>65</v>
      </c>
    </row>
    <row r="29" spans="1:8" x14ac:dyDescent="0.25">
      <c r="D29" s="79" t="s">
        <v>147</v>
      </c>
      <c r="E29" s="57" t="s">
        <v>65</v>
      </c>
      <c r="F29" s="57" t="s">
        <v>65</v>
      </c>
      <c r="G29" s="57" t="s">
        <v>65</v>
      </c>
    </row>
    <row r="30" spans="1:8" x14ac:dyDescent="0.25">
      <c r="D30" s="79" t="s">
        <v>155</v>
      </c>
      <c r="E30" s="57" t="s">
        <v>65</v>
      </c>
      <c r="F30" s="57" t="s">
        <v>65</v>
      </c>
      <c r="G30" s="57" t="s">
        <v>65</v>
      </c>
    </row>
    <row r="31" spans="1:8" x14ac:dyDescent="0.25">
      <c r="D31" s="79" t="s">
        <v>299</v>
      </c>
      <c r="E31" s="57" t="s">
        <v>65</v>
      </c>
      <c r="F31" s="57" t="s">
        <v>65</v>
      </c>
      <c r="G31" s="57" t="s">
        <v>65</v>
      </c>
    </row>
    <row r="32" spans="1:8" x14ac:dyDescent="0.25">
      <c r="D32" s="79" t="s">
        <v>294</v>
      </c>
      <c r="E32" s="57" t="s">
        <v>65</v>
      </c>
      <c r="F32" s="57" t="s">
        <v>65</v>
      </c>
      <c r="G32" s="57" t="s">
        <v>65</v>
      </c>
    </row>
    <row r="33" spans="3:11" x14ac:dyDescent="0.25">
      <c r="D33" s="79" t="s">
        <v>140</v>
      </c>
      <c r="E33" s="57" t="s">
        <v>65</v>
      </c>
      <c r="F33" s="57" t="s">
        <v>65</v>
      </c>
      <c r="G33" s="57" t="s">
        <v>65</v>
      </c>
    </row>
    <row r="34" spans="3:11" x14ac:dyDescent="0.25">
      <c r="D34" s="79" t="s">
        <v>81</v>
      </c>
      <c r="E34" s="57" t="s">
        <v>65</v>
      </c>
      <c r="F34" s="57" t="s">
        <v>65</v>
      </c>
      <c r="G34" s="57" t="s">
        <v>65</v>
      </c>
    </row>
    <row r="35" spans="3:11" x14ac:dyDescent="0.25">
      <c r="C35" s="77" t="s">
        <v>67</v>
      </c>
      <c r="D35" s="26" t="s">
        <v>148</v>
      </c>
      <c r="E35" s="78" t="s">
        <v>65</v>
      </c>
      <c r="F35" s="78" t="s">
        <v>65</v>
      </c>
      <c r="G35" s="78" t="s">
        <v>65</v>
      </c>
    </row>
    <row r="36" spans="3:11" x14ac:dyDescent="0.25">
      <c r="D36" s="79" t="s">
        <v>144</v>
      </c>
      <c r="E36" s="57" t="s">
        <v>65</v>
      </c>
      <c r="F36" s="57" t="s">
        <v>65</v>
      </c>
      <c r="G36" s="57" t="s">
        <v>65</v>
      </c>
    </row>
    <row r="37" spans="3:11" x14ac:dyDescent="0.25">
      <c r="D37" s="79" t="s">
        <v>130</v>
      </c>
      <c r="E37" s="57" t="s">
        <v>65</v>
      </c>
      <c r="F37" s="57" t="s">
        <v>65</v>
      </c>
      <c r="G37" s="57" t="s">
        <v>65</v>
      </c>
    </row>
    <row r="38" spans="3:11" x14ac:dyDescent="0.25">
      <c r="D38" s="79" t="s">
        <v>135</v>
      </c>
      <c r="E38" s="57" t="s">
        <v>65</v>
      </c>
      <c r="F38" s="57" t="s">
        <v>65</v>
      </c>
      <c r="G38" s="57" t="s">
        <v>65</v>
      </c>
    </row>
    <row r="39" spans="3:11" x14ac:dyDescent="0.25">
      <c r="D39" s="79" t="s">
        <v>261</v>
      </c>
      <c r="E39" s="57" t="s">
        <v>65</v>
      </c>
      <c r="F39" s="57" t="s">
        <v>65</v>
      </c>
      <c r="G39" s="57" t="s">
        <v>65</v>
      </c>
    </row>
    <row r="40" spans="3:11" x14ac:dyDescent="0.25">
      <c r="D40" s="79" t="s">
        <v>147</v>
      </c>
      <c r="E40" s="57" t="s">
        <v>65</v>
      </c>
      <c r="F40" s="57" t="s">
        <v>65</v>
      </c>
      <c r="G40" s="57" t="s">
        <v>65</v>
      </c>
    </row>
    <row r="41" spans="3:11" x14ac:dyDescent="0.25">
      <c r="D41" s="79" t="s">
        <v>155</v>
      </c>
      <c r="E41" s="57" t="s">
        <v>65</v>
      </c>
      <c r="F41" s="57" t="s">
        <v>65</v>
      </c>
      <c r="G41" s="57" t="s">
        <v>65</v>
      </c>
    </row>
    <row r="42" spans="3:11" x14ac:dyDescent="0.25">
      <c r="D42" s="79" t="s">
        <v>140</v>
      </c>
      <c r="E42" s="57" t="s">
        <v>65</v>
      </c>
      <c r="F42" s="57" t="s">
        <v>65</v>
      </c>
      <c r="G42" s="57" t="s">
        <v>65</v>
      </c>
    </row>
    <row r="43" spans="3:11" x14ac:dyDescent="0.25">
      <c r="D43" s="79" t="s">
        <v>81</v>
      </c>
      <c r="E43" s="57" t="s">
        <v>65</v>
      </c>
      <c r="F43" s="57" t="s">
        <v>65</v>
      </c>
      <c r="G43" s="57" t="s">
        <v>65</v>
      </c>
    </row>
    <row r="44" spans="3:11" x14ac:dyDescent="0.25">
      <c r="C44" s="77" t="s">
        <v>67</v>
      </c>
      <c r="D44" s="26" t="s">
        <v>132</v>
      </c>
      <c r="E44" s="78" t="s">
        <v>65</v>
      </c>
      <c r="F44" s="78" t="s">
        <v>65</v>
      </c>
      <c r="G44" s="78" t="s">
        <v>65</v>
      </c>
    </row>
    <row r="45" spans="3:11" x14ac:dyDescent="0.25">
      <c r="D45" s="79" t="s">
        <v>144</v>
      </c>
      <c r="E45" s="57" t="s">
        <v>65</v>
      </c>
      <c r="F45" s="57" t="s">
        <v>65</v>
      </c>
      <c r="G45" s="57" t="s">
        <v>65</v>
      </c>
    </row>
    <row r="46" spans="3:11" x14ac:dyDescent="0.25">
      <c r="D46" s="79" t="s">
        <v>130</v>
      </c>
      <c r="E46" s="57" t="s">
        <v>65</v>
      </c>
      <c r="F46" s="57" t="s">
        <v>65</v>
      </c>
      <c r="G46" s="57" t="s">
        <v>65</v>
      </c>
    </row>
    <row r="47" spans="3:11" x14ac:dyDescent="0.25">
      <c r="D47" s="79" t="s">
        <v>135</v>
      </c>
      <c r="E47" s="57" t="s">
        <v>65</v>
      </c>
      <c r="F47" s="57" t="s">
        <v>65</v>
      </c>
      <c r="G47" s="57" t="s">
        <v>65</v>
      </c>
    </row>
    <row r="48" spans="3:11" x14ac:dyDescent="0.25">
      <c r="D48" s="79" t="s">
        <v>147</v>
      </c>
      <c r="E48" s="57" t="s">
        <v>65</v>
      </c>
      <c r="F48" s="57" t="s">
        <v>65</v>
      </c>
      <c r="G48" s="57" t="s">
        <v>65</v>
      </c>
      <c r="K48"/>
    </row>
    <row r="49" spans="1:11" x14ac:dyDescent="0.25">
      <c r="D49" s="79" t="s">
        <v>155</v>
      </c>
      <c r="E49" s="57" t="s">
        <v>65</v>
      </c>
      <c r="F49" s="57" t="s">
        <v>65</v>
      </c>
      <c r="G49" s="57" t="s">
        <v>65</v>
      </c>
      <c r="K49"/>
    </row>
    <row r="50" spans="1:11" x14ac:dyDescent="0.25">
      <c r="D50" s="79" t="s">
        <v>299</v>
      </c>
      <c r="E50" s="57" t="s">
        <v>65</v>
      </c>
      <c r="F50" s="57" t="s">
        <v>65</v>
      </c>
      <c r="G50" s="57" t="s">
        <v>65</v>
      </c>
      <c r="K50"/>
    </row>
    <row r="51" spans="1:11" x14ac:dyDescent="0.25">
      <c r="D51" s="79" t="s">
        <v>294</v>
      </c>
      <c r="E51" s="57" t="s">
        <v>65</v>
      </c>
      <c r="F51" s="57" t="s">
        <v>65</v>
      </c>
      <c r="G51" s="57" t="s">
        <v>65</v>
      </c>
    </row>
    <row r="52" spans="1:11" x14ac:dyDescent="0.25">
      <c r="D52" s="79" t="s">
        <v>140</v>
      </c>
      <c r="E52" s="57" t="s">
        <v>65</v>
      </c>
      <c r="F52" s="57" t="s">
        <v>65</v>
      </c>
      <c r="G52" s="57" t="s">
        <v>65</v>
      </c>
    </row>
    <row r="53" spans="1:11" x14ac:dyDescent="0.25">
      <c r="D53" s="79" t="s">
        <v>330</v>
      </c>
      <c r="E53" s="57" t="s">
        <v>65</v>
      </c>
      <c r="F53" s="57" t="s">
        <v>65</v>
      </c>
      <c r="G53" s="57" t="s">
        <v>65</v>
      </c>
    </row>
    <row r="54" spans="1:11" x14ac:dyDescent="0.25">
      <c r="D54" s="79" t="s">
        <v>81</v>
      </c>
      <c r="E54" s="57" t="s">
        <v>65</v>
      </c>
      <c r="F54" s="57" t="s">
        <v>65</v>
      </c>
      <c r="G54" s="57" t="s">
        <v>65</v>
      </c>
    </row>
    <row r="55" spans="1:11" x14ac:dyDescent="0.25">
      <c r="D55" s="61" t="s">
        <v>358</v>
      </c>
      <c r="E55" s="80" t="s">
        <v>65</v>
      </c>
      <c r="F55" s="80" t="s">
        <v>65</v>
      </c>
      <c r="G55" s="80" t="s">
        <v>65</v>
      </c>
    </row>
    <row r="56" spans="1:11" x14ac:dyDescent="0.25">
      <c r="D56" s="81"/>
      <c r="E56" s="57"/>
    </row>
    <row r="57" spans="1:11" x14ac:dyDescent="0.25">
      <c r="A57" s="73" t="s">
        <v>115</v>
      </c>
      <c r="B57" s="74" t="s">
        <v>361</v>
      </c>
      <c r="C57" s="74"/>
      <c r="D57" s="74"/>
      <c r="E57" s="74"/>
      <c r="F57" s="74"/>
      <c r="G57" s="74"/>
      <c r="H57" s="74"/>
    </row>
    <row r="58" spans="1:11" x14ac:dyDescent="0.25">
      <c r="D58" t="s">
        <v>362</v>
      </c>
      <c r="E58" t="s">
        <v>363</v>
      </c>
    </row>
    <row r="59" spans="1:11" x14ac:dyDescent="0.25">
      <c r="D59" s="59" t="s">
        <v>354</v>
      </c>
      <c r="E59" s="7"/>
    </row>
    <row r="60" spans="1:11" x14ac:dyDescent="0.25">
      <c r="D60" s="59" t="s">
        <v>355</v>
      </c>
      <c r="E60" s="7"/>
    </row>
    <row r="61" spans="1:11" x14ac:dyDescent="0.25">
      <c r="D61" s="59" t="s">
        <v>358</v>
      </c>
      <c r="E61" s="7"/>
    </row>
    <row r="62" spans="1:11" x14ac:dyDescent="0.25">
      <c r="D62" s="81"/>
      <c r="E62" s="57"/>
    </row>
    <row r="63" spans="1:11" x14ac:dyDescent="0.25">
      <c r="A63" s="73" t="s">
        <v>117</v>
      </c>
      <c r="B63" s="74" t="s">
        <v>364</v>
      </c>
      <c r="C63" s="74"/>
      <c r="D63" s="74"/>
      <c r="E63" s="74"/>
      <c r="F63" s="74"/>
      <c r="G63" s="74"/>
      <c r="H63" s="74"/>
    </row>
    <row r="64" spans="1:11" x14ac:dyDescent="0.25">
      <c r="D64" s="59" t="s">
        <v>141</v>
      </c>
      <c r="E64" s="7"/>
    </row>
    <row r="65" spans="4:5" x14ac:dyDescent="0.25">
      <c r="D65" s="59" t="s">
        <v>148</v>
      </c>
      <c r="E65" s="7"/>
    </row>
    <row r="66" spans="4:5" x14ac:dyDescent="0.25">
      <c r="D66" s="59" t="s">
        <v>132</v>
      </c>
      <c r="E66" s="7"/>
    </row>
    <row r="67" spans="4:5" x14ac:dyDescent="0.25">
      <c r="D67" s="59" t="s">
        <v>365</v>
      </c>
      <c r="E67" s="7"/>
    </row>
    <row r="68" spans="4:5" x14ac:dyDescent="0.25">
      <c r="D68" s="59" t="s">
        <v>366</v>
      </c>
      <c r="E68" s="7"/>
    </row>
    <row r="69" spans="4:5" x14ac:dyDescent="0.25">
      <c r="D69" s="59" t="s">
        <v>367</v>
      </c>
      <c r="E69" s="7"/>
    </row>
    <row r="70" spans="4:5" x14ac:dyDescent="0.25">
      <c r="D70" s="81"/>
      <c r="E70" s="57"/>
    </row>
    <row r="71" spans="4:5" x14ac:dyDescent="0.25">
      <c r="D71" s="81"/>
      <c r="E71" s="57"/>
    </row>
  </sheetData>
  <mergeCells count="1">
    <mergeCell ref="C1:H1"/>
  </mergeCells>
  <pageMargins left="0.7" right="0.7" top="0.75" bottom="0.75" header="0.3" footer="0.3"/>
  <pageSetup paperSize="9"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353F7-E818-40FA-9B76-9B9679887B5A}">
  <sheetPr>
    <pageSetUpPr autoPageBreaks="0"/>
  </sheetPr>
  <dimension ref="A1:A5"/>
  <sheetViews>
    <sheetView showGridLines="0" showRowColHeaders="0" zoomScaleNormal="100" workbookViewId="0"/>
  </sheetViews>
  <sheetFormatPr baseColWidth="10" defaultColWidth="11.140625" defaultRowHeight="15" customHeight="1" x14ac:dyDescent="0.25"/>
  <cols>
    <col min="1" max="1" width="116.5703125" style="99" customWidth="1"/>
    <col min="2" max="2" width="3.5703125" style="99" customWidth="1"/>
    <col min="3" max="16384" width="11.140625" style="99"/>
  </cols>
  <sheetData>
    <row r="1" spans="1:1" ht="15" customHeight="1" x14ac:dyDescent="0.25">
      <c r="A1" s="98" t="s">
        <v>827</v>
      </c>
    </row>
    <row r="2" spans="1:1" ht="114" x14ac:dyDescent="0.95">
      <c r="A2" s="100" t="s">
        <v>828</v>
      </c>
    </row>
    <row r="3" spans="1:1" ht="78" customHeight="1" x14ac:dyDescent="0.35">
      <c r="A3" s="101" t="s">
        <v>829</v>
      </c>
    </row>
    <row r="4" spans="1:1" ht="157.5" customHeight="1" x14ac:dyDescent="0.25">
      <c r="A4" s="102" t="s">
        <v>830</v>
      </c>
    </row>
    <row r="5" spans="1:1" ht="19.5" customHeight="1" x14ac:dyDescent="0.35">
      <c r="A5" s="103"/>
    </row>
  </sheetData>
  <pageMargins left="0.7" right="0.7" top="0.75" bottom="0.75" header="0.3" footer="0.3"/>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7A6D4-2235-4BB6-B467-90CAC5728226}">
  <dimension ref="A1:P27"/>
  <sheetViews>
    <sheetView showGridLines="0" showRowColHeaders="0" topLeftCell="A9" zoomScale="220" zoomScaleNormal="220" workbookViewId="0">
      <selection activeCell="I13" sqref="I13"/>
    </sheetView>
  </sheetViews>
  <sheetFormatPr baseColWidth="10" defaultColWidth="9.140625" defaultRowHeight="15" x14ac:dyDescent="0.25"/>
  <cols>
    <col min="1" max="1" width="9.140625" style="104"/>
    <col min="2" max="2" width="9.140625" style="99"/>
    <col min="3" max="3" width="9.28515625" style="99" customWidth="1"/>
    <col min="4" max="4" width="12.28515625" style="99" customWidth="1"/>
    <col min="5" max="5" width="10.28515625" style="99" customWidth="1"/>
    <col min="6" max="7" width="9.140625" style="99"/>
    <col min="8" max="8" width="21" style="99" bestFit="1" customWidth="1"/>
    <col min="9" max="9" width="18.7109375" style="99" bestFit="1" customWidth="1"/>
    <col min="10" max="12" width="7.42578125" style="99" bestFit="1" customWidth="1"/>
    <col min="13" max="15" width="7.28515625" style="99" bestFit="1" customWidth="1"/>
    <col min="16" max="16" width="12.5703125" style="99" bestFit="1" customWidth="1"/>
    <col min="17" max="16384" width="9.140625" style="99"/>
  </cols>
  <sheetData>
    <row r="1" spans="1:16" x14ac:dyDescent="0.25">
      <c r="A1" s="104" t="s">
        <v>831</v>
      </c>
    </row>
    <row r="2" spans="1:16" x14ac:dyDescent="0.25">
      <c r="A2" s="104" t="s">
        <v>832</v>
      </c>
    </row>
    <row r="3" spans="1:16" x14ac:dyDescent="0.25">
      <c r="A3" s="104" t="s">
        <v>833</v>
      </c>
    </row>
    <row r="4" spans="1:16" x14ac:dyDescent="0.25">
      <c r="A4" s="104" t="s">
        <v>834</v>
      </c>
    </row>
    <row r="8" spans="1:16" x14ac:dyDescent="0.25">
      <c r="H8"/>
      <c r="I8"/>
    </row>
    <row r="10" spans="1:16" x14ac:dyDescent="0.25">
      <c r="B10" s="160" t="s">
        <v>79</v>
      </c>
      <c r="C10" s="160" t="s">
        <v>835</v>
      </c>
      <c r="D10" s="160" t="s">
        <v>916</v>
      </c>
      <c r="E10" s="160" t="s">
        <v>837</v>
      </c>
      <c r="H10" s="144" t="s">
        <v>852</v>
      </c>
      <c r="I10" t="s">
        <v>838</v>
      </c>
      <c r="J10"/>
      <c r="K10"/>
      <c r="L10"/>
      <c r="M10"/>
      <c r="N10"/>
      <c r="O10"/>
      <c r="P10"/>
    </row>
    <row r="11" spans="1:16" x14ac:dyDescent="0.25">
      <c r="B11" s="156">
        <v>42736</v>
      </c>
      <c r="C11" s="154" t="s">
        <v>839</v>
      </c>
      <c r="D11" s="154" t="s">
        <v>840</v>
      </c>
      <c r="E11" s="158">
        <v>74</v>
      </c>
      <c r="H11" s="59" t="s">
        <v>232</v>
      </c>
      <c r="I11" s="57">
        <v>20</v>
      </c>
      <c r="J11"/>
      <c r="K11"/>
      <c r="L11"/>
      <c r="M11"/>
      <c r="N11"/>
      <c r="O11"/>
      <c r="P11"/>
    </row>
    <row r="12" spans="1:16" x14ac:dyDescent="0.25">
      <c r="B12" s="157">
        <v>42750</v>
      </c>
      <c r="C12" s="155" t="s">
        <v>839</v>
      </c>
      <c r="D12" s="155" t="s">
        <v>841</v>
      </c>
      <c r="E12" s="159">
        <v>235</v>
      </c>
      <c r="H12" s="59" t="s">
        <v>358</v>
      </c>
      <c r="I12" s="57">
        <v>20</v>
      </c>
      <c r="J12"/>
      <c r="K12"/>
      <c r="L12"/>
      <c r="M12"/>
      <c r="N12"/>
      <c r="O12"/>
      <c r="P12"/>
    </row>
    <row r="13" spans="1:16" x14ac:dyDescent="0.25">
      <c r="B13" s="156">
        <v>42752</v>
      </c>
      <c r="C13" s="154" t="s">
        <v>842</v>
      </c>
      <c r="D13" s="154" t="s">
        <v>843</v>
      </c>
      <c r="E13" s="158">
        <v>20</v>
      </c>
      <c r="H13"/>
      <c r="I13"/>
      <c r="J13"/>
      <c r="K13"/>
      <c r="L13"/>
      <c r="M13"/>
      <c r="N13"/>
      <c r="O13"/>
      <c r="P13"/>
    </row>
    <row r="14" spans="1:16" x14ac:dyDescent="0.25">
      <c r="B14" s="157">
        <v>42756</v>
      </c>
      <c r="C14" s="155" t="s">
        <v>232</v>
      </c>
      <c r="D14" s="155" t="s">
        <v>844</v>
      </c>
      <c r="E14" s="159">
        <v>125</v>
      </c>
      <c r="H14"/>
      <c r="I14"/>
      <c r="J14"/>
      <c r="K14"/>
      <c r="L14"/>
      <c r="M14"/>
      <c r="N14"/>
      <c r="O14"/>
      <c r="P14"/>
    </row>
    <row r="15" spans="1:16" x14ac:dyDescent="0.25">
      <c r="B15" s="156">
        <v>42768</v>
      </c>
      <c r="C15" s="154" t="s">
        <v>839</v>
      </c>
      <c r="D15" s="154" t="s">
        <v>841</v>
      </c>
      <c r="E15" s="158">
        <v>235</v>
      </c>
      <c r="H15"/>
      <c r="I15"/>
      <c r="J15"/>
      <c r="K15"/>
      <c r="L15"/>
      <c r="M15"/>
      <c r="N15"/>
      <c r="O15"/>
      <c r="P15"/>
    </row>
    <row r="16" spans="1:16" x14ac:dyDescent="0.25">
      <c r="B16" s="157">
        <v>42786</v>
      </c>
      <c r="C16" s="155" t="s">
        <v>232</v>
      </c>
      <c r="D16" s="155" t="s">
        <v>845</v>
      </c>
      <c r="E16" s="159">
        <v>20</v>
      </c>
      <c r="H16"/>
      <c r="I16"/>
      <c r="J16"/>
    </row>
    <row r="17" spans="2:10" x14ac:dyDescent="0.25">
      <c r="B17" s="156">
        <v>42791</v>
      </c>
      <c r="C17" s="154" t="s">
        <v>232</v>
      </c>
      <c r="D17" s="154" t="s">
        <v>846</v>
      </c>
      <c r="E17" s="158">
        <v>125</v>
      </c>
      <c r="H17"/>
      <c r="I17"/>
      <c r="J17"/>
    </row>
    <row r="18" spans="2:10" x14ac:dyDescent="0.25">
      <c r="H18"/>
      <c r="I18"/>
      <c r="J18"/>
    </row>
    <row r="19" spans="2:10" x14ac:dyDescent="0.25">
      <c r="H19"/>
      <c r="I19"/>
      <c r="J19"/>
    </row>
    <row r="20" spans="2:10" x14ac:dyDescent="0.25">
      <c r="H20"/>
      <c r="I20"/>
      <c r="J20"/>
    </row>
    <row r="21" spans="2:10" x14ac:dyDescent="0.25">
      <c r="H21"/>
      <c r="I21"/>
      <c r="J21"/>
    </row>
    <row r="22" spans="2:10" x14ac:dyDescent="0.25">
      <c r="H22"/>
      <c r="I22"/>
      <c r="J22"/>
    </row>
    <row r="23" spans="2:10" x14ac:dyDescent="0.25">
      <c r="H23"/>
      <c r="I23"/>
      <c r="J23"/>
    </row>
    <row r="24" spans="2:10" x14ac:dyDescent="0.25">
      <c r="H24"/>
      <c r="I24"/>
      <c r="J24"/>
    </row>
    <row r="25" spans="2:10" x14ac:dyDescent="0.25">
      <c r="H25"/>
      <c r="I25"/>
      <c r="J25"/>
    </row>
    <row r="26" spans="2:10" x14ac:dyDescent="0.25">
      <c r="H26"/>
      <c r="I26"/>
      <c r="J26"/>
    </row>
    <row r="27" spans="2:10" x14ac:dyDescent="0.25">
      <c r="H27"/>
      <c r="I27"/>
      <c r="J27"/>
    </row>
  </sheetData>
  <pageMargins left="0.7" right="0.7" top="0.75" bottom="0.75" header="0.3" footer="0.3"/>
  <pageSetup paperSize="9" fitToHeight="0" orientation="landscape" verticalDpi="1200" r:id="rId2"/>
  <drawing r:id="rId3"/>
  <tableParts count="1">
    <tablePart r:id="rId4"/>
  </tableParts>
  <extLst>
    <ext xmlns:x14="http://schemas.microsoft.com/office/spreadsheetml/2009/9/main" uri="{A8765BA9-456A-4dab-B4F3-ACF838C121DE}">
      <x14:slicerList>
        <x14:slicer r:id="rId5"/>
      </x14:slicerList>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8A48A-C6F0-42D2-9FC1-2E420E0273B1}">
  <dimension ref="A1:K18"/>
  <sheetViews>
    <sheetView showGridLines="0" showRowColHeaders="0" workbookViewId="0"/>
  </sheetViews>
  <sheetFormatPr baseColWidth="10" defaultColWidth="9.140625" defaultRowHeight="15" x14ac:dyDescent="0.25"/>
  <cols>
    <col min="1" max="1" width="4.85546875" style="104" customWidth="1"/>
    <col min="2" max="3" width="9.140625" style="106"/>
    <col min="4" max="4" width="12.5703125" style="106" customWidth="1"/>
    <col min="5" max="5" width="9.140625" style="106" customWidth="1"/>
    <col min="6" max="6" width="4.140625" style="106" customWidth="1"/>
    <col min="7" max="7" width="18.7109375" style="106" bestFit="1" customWidth="1"/>
    <col min="8" max="8" width="11.42578125" style="106" bestFit="1" customWidth="1"/>
    <col min="9" max="9" width="6.28515625" style="106" bestFit="1" customWidth="1"/>
    <col min="10" max="10" width="5.28515625" style="106" bestFit="1" customWidth="1"/>
    <col min="11" max="11" width="12.5703125" style="106" customWidth="1"/>
    <col min="12" max="12" width="11.28515625" style="106" bestFit="1" customWidth="1"/>
    <col min="13" max="16384" width="9.140625" style="106"/>
  </cols>
  <sheetData>
    <row r="1" spans="1:11" x14ac:dyDescent="0.25">
      <c r="A1" s="104" t="s">
        <v>847</v>
      </c>
    </row>
    <row r="2" spans="1:11" x14ac:dyDescent="0.25">
      <c r="A2" s="104" t="s">
        <v>832</v>
      </c>
    </row>
    <row r="3" spans="1:11" x14ac:dyDescent="0.25">
      <c r="A3" s="104" t="s">
        <v>848</v>
      </c>
    </row>
    <row r="4" spans="1:11" x14ac:dyDescent="0.25">
      <c r="A4" s="104" t="s">
        <v>834</v>
      </c>
    </row>
    <row r="10" spans="1:11" x14ac:dyDescent="0.25">
      <c r="B10" s="105" t="s">
        <v>79</v>
      </c>
      <c r="C10" s="105" t="s">
        <v>835</v>
      </c>
      <c r="D10" s="105" t="s">
        <v>836</v>
      </c>
      <c r="E10" s="105" t="s">
        <v>837</v>
      </c>
      <c r="G10" s="106" t="s">
        <v>838</v>
      </c>
      <c r="H10" s="106" t="s">
        <v>835</v>
      </c>
    </row>
    <row r="11" spans="1:11" x14ac:dyDescent="0.25">
      <c r="B11" s="107">
        <v>42736</v>
      </c>
      <c r="C11" s="108" t="s">
        <v>839</v>
      </c>
      <c r="D11" s="108" t="s">
        <v>840</v>
      </c>
      <c r="E11" s="109">
        <v>74</v>
      </c>
      <c r="G11" s="106" t="s">
        <v>836</v>
      </c>
      <c r="H11" s="106" t="s">
        <v>839</v>
      </c>
      <c r="I11" s="106" t="s">
        <v>232</v>
      </c>
      <c r="J11" s="106" t="s">
        <v>842</v>
      </c>
      <c r="K11" s="106" t="s">
        <v>358</v>
      </c>
    </row>
    <row r="12" spans="1:11" x14ac:dyDescent="0.25">
      <c r="B12" s="111">
        <v>42750</v>
      </c>
      <c r="C12" s="112" t="s">
        <v>839</v>
      </c>
      <c r="D12" s="112" t="s">
        <v>841</v>
      </c>
      <c r="E12" s="113">
        <v>235</v>
      </c>
      <c r="G12" s="114" t="s">
        <v>841</v>
      </c>
      <c r="H12" s="110">
        <v>470</v>
      </c>
      <c r="I12" s="110"/>
      <c r="J12" s="110"/>
      <c r="K12" s="110">
        <v>470</v>
      </c>
    </row>
    <row r="13" spans="1:11" x14ac:dyDescent="0.25">
      <c r="B13" s="107">
        <v>42752</v>
      </c>
      <c r="C13" s="108" t="s">
        <v>842</v>
      </c>
      <c r="D13" s="108" t="s">
        <v>843</v>
      </c>
      <c r="E13" s="109">
        <v>20</v>
      </c>
      <c r="G13" s="114" t="s">
        <v>840</v>
      </c>
      <c r="H13" s="110">
        <v>74</v>
      </c>
      <c r="I13" s="110"/>
      <c r="J13" s="110"/>
      <c r="K13" s="110">
        <v>74</v>
      </c>
    </row>
    <row r="14" spans="1:11" x14ac:dyDescent="0.25">
      <c r="B14" s="111">
        <v>42756</v>
      </c>
      <c r="C14" s="112" t="s">
        <v>232</v>
      </c>
      <c r="D14" s="112" t="s">
        <v>844</v>
      </c>
      <c r="E14" s="113">
        <v>125</v>
      </c>
      <c r="G14" s="114" t="s">
        <v>844</v>
      </c>
      <c r="H14" s="110"/>
      <c r="I14" s="110">
        <v>125</v>
      </c>
      <c r="J14" s="110"/>
      <c r="K14" s="110">
        <v>125</v>
      </c>
    </row>
    <row r="15" spans="1:11" x14ac:dyDescent="0.25">
      <c r="B15" s="107">
        <v>42768</v>
      </c>
      <c r="C15" s="108" t="s">
        <v>839</v>
      </c>
      <c r="D15" s="108" t="s">
        <v>841</v>
      </c>
      <c r="E15" s="109">
        <v>235</v>
      </c>
      <c r="G15" s="114" t="s">
        <v>845</v>
      </c>
      <c r="H15" s="110"/>
      <c r="I15" s="110">
        <v>20</v>
      </c>
      <c r="J15" s="110"/>
      <c r="K15" s="110">
        <v>20</v>
      </c>
    </row>
    <row r="16" spans="1:11" x14ac:dyDescent="0.25">
      <c r="B16" s="111">
        <v>42786</v>
      </c>
      <c r="C16" s="112" t="s">
        <v>232</v>
      </c>
      <c r="D16" s="112" t="s">
        <v>845</v>
      </c>
      <c r="E16" s="113">
        <v>20</v>
      </c>
      <c r="G16" s="114" t="s">
        <v>843</v>
      </c>
      <c r="H16" s="110"/>
      <c r="I16" s="110"/>
      <c r="J16" s="110">
        <v>20</v>
      </c>
      <c r="K16" s="110">
        <v>20</v>
      </c>
    </row>
    <row r="17" spans="2:11" x14ac:dyDescent="0.25">
      <c r="B17" s="107">
        <v>42791</v>
      </c>
      <c r="C17" s="108" t="s">
        <v>232</v>
      </c>
      <c r="D17" s="108" t="s">
        <v>846</v>
      </c>
      <c r="E17" s="109">
        <v>125</v>
      </c>
      <c r="G17" s="114" t="s">
        <v>846</v>
      </c>
      <c r="H17" s="110"/>
      <c r="I17" s="110">
        <v>125</v>
      </c>
      <c r="J17" s="110"/>
      <c r="K17" s="110">
        <v>125</v>
      </c>
    </row>
    <row r="18" spans="2:11" x14ac:dyDescent="0.25">
      <c r="G18" s="114" t="s">
        <v>358</v>
      </c>
      <c r="H18" s="110">
        <v>544</v>
      </c>
      <c r="I18" s="110">
        <v>270</v>
      </c>
      <c r="J18" s="110">
        <v>20</v>
      </c>
      <c r="K18" s="110">
        <v>834</v>
      </c>
    </row>
  </sheetData>
  <pageMargins left="0.7" right="0.7" top="0.75" bottom="0.75" header="0.3" footer="0.3"/>
  <pageSetup paperSize="9" fitToHeight="0" orientation="landscape" verticalDpi="1200" r:id="rId2"/>
  <drawing r:id="rId3"/>
  <tableParts count="1">
    <tablePart r:id="rId4"/>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B18E3-B8E0-4C83-97C6-4B956B4D161B}">
  <dimension ref="A1:K18"/>
  <sheetViews>
    <sheetView showGridLines="0" showRowColHeaders="0" workbookViewId="0"/>
  </sheetViews>
  <sheetFormatPr baseColWidth="10" defaultColWidth="9.140625" defaultRowHeight="15" x14ac:dyDescent="0.25"/>
  <cols>
    <col min="1" max="1" width="4.5703125" style="104" customWidth="1"/>
    <col min="2" max="3" width="8.28515625" style="106" customWidth="1"/>
    <col min="4" max="4" width="12.28515625" style="106" customWidth="1"/>
    <col min="5" max="5" width="8.28515625" style="106" customWidth="1"/>
    <col min="6" max="6" width="5.42578125" style="106" customWidth="1"/>
    <col min="7" max="7" width="21" style="106" bestFit="1" customWidth="1"/>
    <col min="8" max="8" width="23.85546875" style="106" bestFit="1" customWidth="1"/>
    <col min="9" max="9" width="6.28515625" style="106" customWidth="1"/>
    <col min="10" max="10" width="5.28515625" style="106" bestFit="1" customWidth="1"/>
    <col min="11" max="11" width="12.5703125" style="106" bestFit="1" customWidth="1"/>
    <col min="12" max="12" width="6.5703125" style="106" bestFit="1" customWidth="1"/>
    <col min="13" max="13" width="7.140625" style="106" bestFit="1" customWidth="1"/>
    <col min="14" max="16384" width="9.140625" style="106"/>
  </cols>
  <sheetData>
    <row r="1" spans="1:11" x14ac:dyDescent="0.25">
      <c r="A1" s="104" t="s">
        <v>849</v>
      </c>
    </row>
    <row r="2" spans="1:11" x14ac:dyDescent="0.25">
      <c r="A2" s="104" t="s">
        <v>832</v>
      </c>
    </row>
    <row r="3" spans="1:11" x14ac:dyDescent="0.25">
      <c r="A3" s="104" t="s">
        <v>850</v>
      </c>
    </row>
    <row r="4" spans="1:11" x14ac:dyDescent="0.25">
      <c r="A4" s="104" t="s">
        <v>834</v>
      </c>
    </row>
    <row r="9" spans="1:11" ht="33" customHeight="1" x14ac:dyDescent="0.25"/>
    <row r="10" spans="1:11" x14ac:dyDescent="0.25">
      <c r="B10" s="106" t="s">
        <v>79</v>
      </c>
      <c r="C10" s="105" t="s">
        <v>835</v>
      </c>
      <c r="D10" s="105" t="s">
        <v>836</v>
      </c>
      <c r="E10" s="105" t="s">
        <v>837</v>
      </c>
      <c r="G10" s="106" t="s">
        <v>838</v>
      </c>
      <c r="H10" s="106" t="s">
        <v>851</v>
      </c>
    </row>
    <row r="11" spans="1:11" x14ac:dyDescent="0.25">
      <c r="B11" s="107">
        <v>42736</v>
      </c>
      <c r="C11" s="108" t="s">
        <v>839</v>
      </c>
      <c r="D11" s="108" t="s">
        <v>840</v>
      </c>
      <c r="E11" s="109">
        <v>74</v>
      </c>
      <c r="G11" s="106" t="s">
        <v>852</v>
      </c>
      <c r="H11" s="106" t="s">
        <v>839</v>
      </c>
      <c r="I11" s="106" t="s">
        <v>232</v>
      </c>
      <c r="J11" s="106" t="s">
        <v>842</v>
      </c>
      <c r="K11" s="106" t="s">
        <v>358</v>
      </c>
    </row>
    <row r="12" spans="1:11" x14ac:dyDescent="0.25">
      <c r="B12" s="111">
        <v>42750</v>
      </c>
      <c r="C12" s="112" t="s">
        <v>839</v>
      </c>
      <c r="D12" s="112" t="s">
        <v>841</v>
      </c>
      <c r="E12" s="113">
        <v>235</v>
      </c>
      <c r="G12" s="114" t="s">
        <v>841</v>
      </c>
      <c r="H12" s="110">
        <v>470</v>
      </c>
      <c r="I12" s="110"/>
      <c r="J12" s="110"/>
      <c r="K12" s="110">
        <v>470</v>
      </c>
    </row>
    <row r="13" spans="1:11" x14ac:dyDescent="0.25">
      <c r="B13" s="107">
        <v>42752</v>
      </c>
      <c r="C13" s="108" t="s">
        <v>842</v>
      </c>
      <c r="D13" s="108" t="s">
        <v>843</v>
      </c>
      <c r="E13" s="109">
        <v>20</v>
      </c>
      <c r="G13" s="114" t="s">
        <v>840</v>
      </c>
      <c r="H13" s="110">
        <v>74</v>
      </c>
      <c r="I13" s="110"/>
      <c r="J13" s="110"/>
      <c r="K13" s="110">
        <v>74</v>
      </c>
    </row>
    <row r="14" spans="1:11" x14ac:dyDescent="0.25">
      <c r="B14" s="111">
        <v>42756</v>
      </c>
      <c r="C14" s="112" t="s">
        <v>232</v>
      </c>
      <c r="D14" s="112" t="s">
        <v>844</v>
      </c>
      <c r="E14" s="113">
        <v>125</v>
      </c>
      <c r="G14" s="114" t="s">
        <v>844</v>
      </c>
      <c r="H14" s="110"/>
      <c r="I14" s="110">
        <v>125</v>
      </c>
      <c r="J14" s="110"/>
      <c r="K14" s="110">
        <v>125</v>
      </c>
    </row>
    <row r="15" spans="1:11" x14ac:dyDescent="0.25">
      <c r="B15" s="107">
        <v>42768</v>
      </c>
      <c r="C15" s="108" t="s">
        <v>839</v>
      </c>
      <c r="D15" s="108" t="s">
        <v>841</v>
      </c>
      <c r="E15" s="109">
        <v>235</v>
      </c>
      <c r="G15" s="114" t="s">
        <v>845</v>
      </c>
      <c r="H15" s="110"/>
      <c r="I15" s="110">
        <v>20</v>
      </c>
      <c r="J15" s="110"/>
      <c r="K15" s="110">
        <v>20</v>
      </c>
    </row>
    <row r="16" spans="1:11" x14ac:dyDescent="0.25">
      <c r="B16" s="111">
        <v>42786</v>
      </c>
      <c r="C16" s="112" t="s">
        <v>232</v>
      </c>
      <c r="D16" s="112" t="s">
        <v>845</v>
      </c>
      <c r="E16" s="113">
        <v>20</v>
      </c>
      <c r="G16" s="114" t="s">
        <v>843</v>
      </c>
      <c r="H16" s="110"/>
      <c r="I16" s="110"/>
      <c r="J16" s="110">
        <v>20</v>
      </c>
      <c r="K16" s="110">
        <v>20</v>
      </c>
    </row>
    <row r="17" spans="2:11" x14ac:dyDescent="0.25">
      <c r="B17" s="107">
        <v>42791</v>
      </c>
      <c r="C17" s="108" t="s">
        <v>232</v>
      </c>
      <c r="D17" s="108" t="s">
        <v>846</v>
      </c>
      <c r="E17" s="109">
        <v>125</v>
      </c>
      <c r="G17" s="114" t="s">
        <v>846</v>
      </c>
      <c r="H17" s="110"/>
      <c r="I17" s="110">
        <v>125</v>
      </c>
      <c r="J17" s="110"/>
      <c r="K17" s="110">
        <v>125</v>
      </c>
    </row>
    <row r="18" spans="2:11" x14ac:dyDescent="0.25">
      <c r="G18" s="114" t="s">
        <v>358</v>
      </c>
      <c r="H18" s="110">
        <v>544</v>
      </c>
      <c r="I18" s="110">
        <v>270</v>
      </c>
      <c r="J18" s="110">
        <v>20</v>
      </c>
      <c r="K18" s="110">
        <v>834</v>
      </c>
    </row>
  </sheetData>
  <pageMargins left="0.7" right="0.7" top="0.75" bottom="0.75" header="0.3" footer="0.3"/>
  <pageSetup paperSize="9" fitToHeight="0" orientation="landscape" verticalDpi="1200" r:id="rId2"/>
  <drawing r:id="rId3"/>
  <tableParts count="1">
    <tablePart r:id="rId4"/>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1BA08-79F0-43F9-BFD9-DC654C38B78F}">
  <dimension ref="A1:E17"/>
  <sheetViews>
    <sheetView showGridLines="0" showRowColHeaders="0" workbookViewId="0"/>
  </sheetViews>
  <sheetFormatPr baseColWidth="10" defaultColWidth="9.140625" defaultRowHeight="15" x14ac:dyDescent="0.25"/>
  <cols>
    <col min="1" max="1" width="9.140625" style="104"/>
    <col min="2" max="3" width="9.140625" style="106"/>
    <col min="4" max="4" width="13" style="106" customWidth="1"/>
    <col min="5" max="5" width="10.28515625" style="106" customWidth="1"/>
    <col min="6" max="7" width="9.140625" style="106"/>
    <col min="8" max="8" width="11.28515625" style="106" bestFit="1" customWidth="1"/>
    <col min="9" max="9" width="14.85546875" style="106" bestFit="1" customWidth="1"/>
    <col min="10" max="16384" width="9.140625" style="106"/>
  </cols>
  <sheetData>
    <row r="1" spans="1:5" x14ac:dyDescent="0.25">
      <c r="A1" s="104" t="s">
        <v>853</v>
      </c>
    </row>
    <row r="2" spans="1:5" x14ac:dyDescent="0.25">
      <c r="A2" s="104" t="s">
        <v>854</v>
      </c>
    </row>
    <row r="3" spans="1:5" x14ac:dyDescent="0.25">
      <c r="A3" s="104" t="s">
        <v>855</v>
      </c>
    </row>
    <row r="4" spans="1:5" x14ac:dyDescent="0.25">
      <c r="A4" s="104" t="s">
        <v>834</v>
      </c>
    </row>
    <row r="10" spans="1:5" x14ac:dyDescent="0.25">
      <c r="B10" s="105" t="s">
        <v>79</v>
      </c>
      <c r="C10" s="105" t="s">
        <v>835</v>
      </c>
      <c r="D10" s="105" t="s">
        <v>836</v>
      </c>
      <c r="E10" s="106" t="s">
        <v>837</v>
      </c>
    </row>
    <row r="11" spans="1:5" x14ac:dyDescent="0.25">
      <c r="B11" s="107">
        <v>42736</v>
      </c>
      <c r="C11" s="108" t="s">
        <v>839</v>
      </c>
      <c r="D11" s="108" t="s">
        <v>840</v>
      </c>
      <c r="E11" s="109">
        <v>74</v>
      </c>
    </row>
    <row r="12" spans="1:5" x14ac:dyDescent="0.25">
      <c r="B12" s="111">
        <v>42750</v>
      </c>
      <c r="C12" s="112" t="s">
        <v>839</v>
      </c>
      <c r="D12" s="112" t="s">
        <v>841</v>
      </c>
      <c r="E12" s="113">
        <v>235</v>
      </c>
    </row>
    <row r="13" spans="1:5" x14ac:dyDescent="0.25">
      <c r="B13" s="107">
        <v>42752</v>
      </c>
      <c r="C13" s="108" t="s">
        <v>842</v>
      </c>
      <c r="D13" s="108" t="s">
        <v>843</v>
      </c>
      <c r="E13" s="109">
        <v>20</v>
      </c>
    </row>
    <row r="14" spans="1:5" x14ac:dyDescent="0.25">
      <c r="B14" s="111">
        <v>42756</v>
      </c>
      <c r="C14" s="112" t="s">
        <v>232</v>
      </c>
      <c r="D14" s="112" t="s">
        <v>844</v>
      </c>
      <c r="E14" s="113">
        <v>125</v>
      </c>
    </row>
    <row r="15" spans="1:5" x14ac:dyDescent="0.25">
      <c r="B15" s="107">
        <v>42768</v>
      </c>
      <c r="C15" s="108" t="s">
        <v>839</v>
      </c>
      <c r="D15" s="108" t="s">
        <v>841</v>
      </c>
      <c r="E15" s="109">
        <v>235</v>
      </c>
    </row>
    <row r="16" spans="1:5" x14ac:dyDescent="0.25">
      <c r="B16" s="111">
        <v>42786</v>
      </c>
      <c r="C16" s="112" t="s">
        <v>232</v>
      </c>
      <c r="D16" s="112" t="s">
        <v>845</v>
      </c>
      <c r="E16" s="113">
        <v>20</v>
      </c>
    </row>
    <row r="17" spans="2:5" x14ac:dyDescent="0.25">
      <c r="B17" s="107">
        <v>42791</v>
      </c>
      <c r="C17" s="108" t="s">
        <v>232</v>
      </c>
      <c r="D17" s="108" t="s">
        <v>846</v>
      </c>
      <c r="E17" s="109">
        <v>125</v>
      </c>
    </row>
  </sheetData>
  <pageMargins left="0.7" right="0.7" top="0.75" bottom="0.75" header="0.3" footer="0.3"/>
  <pageSetup paperSize="9" fitToHeight="0" orientation="landscape" verticalDpi="1200" r:id="rId1"/>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F4D3D-E36D-471D-A6EE-9BDBE1FDFFE5}">
  <dimension ref="A1:E17"/>
  <sheetViews>
    <sheetView showGridLines="0" showRowColHeaders="0" zoomScaleNormal="100" workbookViewId="0"/>
  </sheetViews>
  <sheetFormatPr baseColWidth="10" defaultColWidth="9.140625" defaultRowHeight="15" x14ac:dyDescent="0.25"/>
  <cols>
    <col min="1" max="1" width="9.140625" style="104"/>
    <col min="2" max="3" width="9.140625" style="106"/>
    <col min="4" max="4" width="12.7109375" style="106" customWidth="1"/>
    <col min="5" max="5" width="10.28515625" style="106" customWidth="1"/>
    <col min="6" max="7" width="9.140625" style="106"/>
    <col min="8" max="8" width="11.28515625" style="106" bestFit="1" customWidth="1"/>
    <col min="9" max="9" width="14.85546875" style="106" bestFit="1" customWidth="1"/>
    <col min="10" max="16384" width="9.140625" style="106"/>
  </cols>
  <sheetData>
    <row r="1" spans="1:5" x14ac:dyDescent="0.25">
      <c r="A1" s="104" t="s">
        <v>856</v>
      </c>
    </row>
    <row r="2" spans="1:5" x14ac:dyDescent="0.25">
      <c r="A2" s="104" t="s">
        <v>857</v>
      </c>
    </row>
    <row r="3" spans="1:5" x14ac:dyDescent="0.25">
      <c r="A3" s="104" t="s">
        <v>858</v>
      </c>
    </row>
    <row r="4" spans="1:5" x14ac:dyDescent="0.25">
      <c r="A4" s="104" t="s">
        <v>834</v>
      </c>
    </row>
    <row r="10" spans="1:5" x14ac:dyDescent="0.25">
      <c r="B10" s="105" t="s">
        <v>79</v>
      </c>
      <c r="C10" s="105" t="s">
        <v>835</v>
      </c>
      <c r="D10" s="105" t="s">
        <v>836</v>
      </c>
      <c r="E10" s="105" t="s">
        <v>837</v>
      </c>
    </row>
    <row r="11" spans="1:5" x14ac:dyDescent="0.25">
      <c r="B11" s="107">
        <v>42736</v>
      </c>
      <c r="C11" s="108" t="s">
        <v>839</v>
      </c>
      <c r="D11" s="108" t="s">
        <v>840</v>
      </c>
      <c r="E11" s="109">
        <v>74</v>
      </c>
    </row>
    <row r="12" spans="1:5" x14ac:dyDescent="0.25">
      <c r="B12" s="111">
        <v>42750</v>
      </c>
      <c r="C12" s="112" t="s">
        <v>839</v>
      </c>
      <c r="D12" s="112" t="s">
        <v>841</v>
      </c>
      <c r="E12" s="113">
        <v>235</v>
      </c>
    </row>
    <row r="13" spans="1:5" x14ac:dyDescent="0.25">
      <c r="B13" s="107">
        <v>42752</v>
      </c>
      <c r="C13" s="108" t="s">
        <v>842</v>
      </c>
      <c r="D13" s="108" t="s">
        <v>843</v>
      </c>
      <c r="E13" s="109">
        <v>20</v>
      </c>
    </row>
    <row r="14" spans="1:5" x14ac:dyDescent="0.25">
      <c r="B14" s="111">
        <v>42756</v>
      </c>
      <c r="C14" s="112" t="s">
        <v>232</v>
      </c>
      <c r="D14" s="112" t="s">
        <v>844</v>
      </c>
      <c r="E14" s="113">
        <v>125</v>
      </c>
    </row>
    <row r="15" spans="1:5" x14ac:dyDescent="0.25">
      <c r="B15" s="107">
        <v>42768</v>
      </c>
      <c r="C15" s="108" t="s">
        <v>839</v>
      </c>
      <c r="D15" s="108" t="s">
        <v>841</v>
      </c>
      <c r="E15" s="109">
        <v>235</v>
      </c>
    </row>
    <row r="16" spans="1:5" x14ac:dyDescent="0.25">
      <c r="B16" s="111">
        <v>42786</v>
      </c>
      <c r="C16" s="112" t="s">
        <v>232</v>
      </c>
      <c r="D16" s="112" t="s">
        <v>845</v>
      </c>
      <c r="E16" s="113">
        <v>20</v>
      </c>
    </row>
    <row r="17" spans="2:5" x14ac:dyDescent="0.25">
      <c r="B17" s="107">
        <v>42791</v>
      </c>
      <c r="C17" s="108" t="s">
        <v>232</v>
      </c>
      <c r="D17" s="108" t="s">
        <v>846</v>
      </c>
      <c r="E17" s="109">
        <v>125</v>
      </c>
    </row>
  </sheetData>
  <pageMargins left="0.7" right="0.7" top="0.75" bottom="0.75" header="0.3" footer="0.3"/>
  <pageSetup paperSize="9" fitToHeight="0" orientation="landscape" verticalDpi="1200" r:id="rId1"/>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E7575-40E0-4EBD-B069-5C6C57A933E0}">
  <dimension ref="A1:E17"/>
  <sheetViews>
    <sheetView showGridLines="0" showRowColHeaders="0" zoomScaleNormal="100" workbookViewId="0"/>
  </sheetViews>
  <sheetFormatPr baseColWidth="10" defaultColWidth="9.140625" defaultRowHeight="15" x14ac:dyDescent="0.25"/>
  <cols>
    <col min="1" max="1" width="9.140625" style="104"/>
    <col min="2" max="3" width="9.140625" style="106"/>
    <col min="4" max="4" width="12" style="106" customWidth="1"/>
    <col min="5" max="5" width="10.28515625" style="106" customWidth="1"/>
    <col min="6" max="7" width="9.140625" style="106"/>
    <col min="8" max="8" width="11.28515625" style="106" bestFit="1" customWidth="1"/>
    <col min="9" max="9" width="14.85546875" style="106" bestFit="1" customWidth="1"/>
    <col min="10" max="16384" width="9.140625" style="106"/>
  </cols>
  <sheetData>
    <row r="1" spans="1:5" x14ac:dyDescent="0.25">
      <c r="A1" s="104" t="s">
        <v>859</v>
      </c>
    </row>
    <row r="2" spans="1:5" x14ac:dyDescent="0.25">
      <c r="A2" s="104" t="s">
        <v>860</v>
      </c>
    </row>
    <row r="3" spans="1:5" x14ac:dyDescent="0.25">
      <c r="A3" s="104" t="s">
        <v>834</v>
      </c>
    </row>
    <row r="5" spans="1:5" x14ac:dyDescent="0.25">
      <c r="A5" s="106"/>
    </row>
    <row r="10" spans="1:5" x14ac:dyDescent="0.25">
      <c r="B10" s="106" t="s">
        <v>79</v>
      </c>
      <c r="C10" s="105" t="s">
        <v>835</v>
      </c>
      <c r="D10" s="105" t="s">
        <v>836</v>
      </c>
      <c r="E10" s="106" t="s">
        <v>837</v>
      </c>
    </row>
    <row r="11" spans="1:5" x14ac:dyDescent="0.25">
      <c r="B11" s="107">
        <v>42736</v>
      </c>
      <c r="C11" s="108" t="s">
        <v>839</v>
      </c>
      <c r="D11" s="108" t="s">
        <v>840</v>
      </c>
      <c r="E11" s="109">
        <v>74</v>
      </c>
    </row>
    <row r="12" spans="1:5" x14ac:dyDescent="0.25">
      <c r="B12" s="111">
        <v>42750</v>
      </c>
      <c r="C12" s="112" t="s">
        <v>839</v>
      </c>
      <c r="D12" s="112" t="s">
        <v>841</v>
      </c>
      <c r="E12" s="113">
        <v>235</v>
      </c>
    </row>
    <row r="13" spans="1:5" x14ac:dyDescent="0.25">
      <c r="B13" s="107">
        <v>42752</v>
      </c>
      <c r="C13" s="108" t="s">
        <v>842</v>
      </c>
      <c r="D13" s="108" t="s">
        <v>843</v>
      </c>
      <c r="E13" s="109">
        <v>20</v>
      </c>
    </row>
    <row r="14" spans="1:5" x14ac:dyDescent="0.25">
      <c r="B14" s="111">
        <v>42756</v>
      </c>
      <c r="C14" s="112" t="s">
        <v>232</v>
      </c>
      <c r="D14" s="112" t="s">
        <v>844</v>
      </c>
      <c r="E14" s="113">
        <v>125</v>
      </c>
    </row>
    <row r="15" spans="1:5" x14ac:dyDescent="0.25">
      <c r="B15" s="107">
        <v>42768</v>
      </c>
      <c r="C15" s="108" t="s">
        <v>839</v>
      </c>
      <c r="D15" s="108" t="s">
        <v>841</v>
      </c>
      <c r="E15" s="109">
        <v>235</v>
      </c>
    </row>
    <row r="16" spans="1:5" x14ac:dyDescent="0.25">
      <c r="B16" s="111">
        <v>42786</v>
      </c>
      <c r="C16" s="112" t="s">
        <v>232</v>
      </c>
      <c r="D16" s="112" t="s">
        <v>845</v>
      </c>
      <c r="E16" s="113">
        <v>20</v>
      </c>
    </row>
    <row r="17" spans="2:5" x14ac:dyDescent="0.25">
      <c r="B17" s="107">
        <v>42791</v>
      </c>
      <c r="C17" s="108" t="s">
        <v>232</v>
      </c>
      <c r="D17" s="108" t="s">
        <v>846</v>
      </c>
      <c r="E17" s="109">
        <v>125</v>
      </c>
    </row>
  </sheetData>
  <pageMargins left="0.7" right="0.7" top="0.75" bottom="0.75" header="0.3" footer="0.3"/>
  <pageSetup paperSize="9" fitToHeight="0" orientation="landscape" verticalDpi="1200" r:id="rId1"/>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8722E-0BE0-4783-A9F6-8F1F17105145}">
  <dimension ref="A1:J27"/>
  <sheetViews>
    <sheetView showGridLines="0" showRowColHeaders="0" zoomScaleNormal="100" workbookViewId="0"/>
  </sheetViews>
  <sheetFormatPr baseColWidth="10" defaultColWidth="8.7109375" defaultRowHeight="15" x14ac:dyDescent="0.25"/>
  <cols>
    <col min="1" max="1" width="9.140625" style="104" customWidth="1"/>
    <col min="2" max="3" width="9.140625" style="99" customWidth="1"/>
    <col min="4" max="4" width="13.28515625" style="99" customWidth="1"/>
    <col min="5" max="5" width="10.28515625" style="99" customWidth="1"/>
    <col min="6" max="6" width="8.7109375" style="99"/>
    <col min="7" max="7" width="14.85546875" style="99" bestFit="1" customWidth="1"/>
    <col min="8" max="8" width="18.7109375" style="99" bestFit="1" customWidth="1"/>
    <col min="9" max="9" width="14.85546875" style="99" bestFit="1" customWidth="1"/>
    <col min="10" max="16384" width="8.7109375" style="99"/>
  </cols>
  <sheetData>
    <row r="1" spans="1:10" x14ac:dyDescent="0.25">
      <c r="A1" s="104" t="s">
        <v>861</v>
      </c>
    </row>
    <row r="2" spans="1:10" x14ac:dyDescent="0.25">
      <c r="A2" s="104" t="s">
        <v>832</v>
      </c>
    </row>
    <row r="3" spans="1:10" x14ac:dyDescent="0.25">
      <c r="A3" s="104" t="s">
        <v>862</v>
      </c>
    </row>
    <row r="4" spans="1:10" x14ac:dyDescent="0.25">
      <c r="A4" s="104" t="s">
        <v>834</v>
      </c>
    </row>
    <row r="10" spans="1:10" x14ac:dyDescent="0.25">
      <c r="B10" s="105" t="s">
        <v>79</v>
      </c>
      <c r="C10" s="105" t="s">
        <v>835</v>
      </c>
      <c r="D10" s="105" t="s">
        <v>836</v>
      </c>
      <c r="E10" s="105" t="s">
        <v>837</v>
      </c>
      <c r="H10" s="106" t="s">
        <v>838</v>
      </c>
      <c r="I10" s="106"/>
      <c r="J10" s="106"/>
    </row>
    <row r="11" spans="1:10" x14ac:dyDescent="0.25">
      <c r="B11" s="115">
        <v>42736</v>
      </c>
      <c r="C11" s="108" t="s">
        <v>839</v>
      </c>
      <c r="D11" s="108" t="s">
        <v>840</v>
      </c>
      <c r="E11" s="116">
        <v>74</v>
      </c>
      <c r="H11" s="110">
        <v>834</v>
      </c>
      <c r="I11" s="106"/>
      <c r="J11" s="106"/>
    </row>
    <row r="12" spans="1:10" x14ac:dyDescent="0.25">
      <c r="B12" s="117">
        <v>42750</v>
      </c>
      <c r="C12" s="112" t="s">
        <v>839</v>
      </c>
      <c r="D12" s="112" t="s">
        <v>841</v>
      </c>
      <c r="E12" s="118">
        <v>235</v>
      </c>
      <c r="H12" s="106"/>
      <c r="I12" s="106"/>
      <c r="J12" s="106"/>
    </row>
    <row r="13" spans="1:10" x14ac:dyDescent="0.25">
      <c r="B13" s="115">
        <v>42752</v>
      </c>
      <c r="C13" s="108" t="s">
        <v>842</v>
      </c>
      <c r="D13" s="108" t="s">
        <v>843</v>
      </c>
      <c r="E13" s="116">
        <v>20</v>
      </c>
      <c r="H13" s="106"/>
      <c r="I13" s="106"/>
      <c r="J13" s="106"/>
    </row>
    <row r="14" spans="1:10" x14ac:dyDescent="0.25">
      <c r="B14" s="117">
        <v>42756</v>
      </c>
      <c r="C14" s="112" t="s">
        <v>232</v>
      </c>
      <c r="D14" s="112" t="s">
        <v>844</v>
      </c>
      <c r="E14" s="118">
        <v>125</v>
      </c>
      <c r="H14" s="106"/>
      <c r="I14" s="106"/>
      <c r="J14" s="106"/>
    </row>
    <row r="15" spans="1:10" x14ac:dyDescent="0.25">
      <c r="B15" s="115">
        <v>42768</v>
      </c>
      <c r="C15" s="108" t="s">
        <v>839</v>
      </c>
      <c r="D15" s="108" t="s">
        <v>841</v>
      </c>
      <c r="E15" s="116">
        <v>235</v>
      </c>
      <c r="H15" s="106"/>
      <c r="I15" s="106"/>
      <c r="J15" s="106"/>
    </row>
    <row r="16" spans="1:10" x14ac:dyDescent="0.25">
      <c r="B16" s="117">
        <v>42786</v>
      </c>
      <c r="C16" s="112" t="s">
        <v>232</v>
      </c>
      <c r="D16" s="112" t="s">
        <v>845</v>
      </c>
      <c r="E16" s="118">
        <v>20</v>
      </c>
      <c r="H16" s="106"/>
      <c r="I16" s="106"/>
      <c r="J16" s="106"/>
    </row>
    <row r="17" spans="2:10" x14ac:dyDescent="0.25">
      <c r="B17" s="115">
        <v>42791</v>
      </c>
      <c r="C17" s="108" t="s">
        <v>232</v>
      </c>
      <c r="D17" s="108" t="s">
        <v>846</v>
      </c>
      <c r="E17" s="116">
        <v>125</v>
      </c>
      <c r="H17" s="106"/>
      <c r="I17" s="106"/>
      <c r="J17" s="106"/>
    </row>
    <row r="18" spans="2:10" x14ac:dyDescent="0.25">
      <c r="H18" s="106"/>
      <c r="I18" s="106"/>
      <c r="J18" s="106"/>
    </row>
    <row r="19" spans="2:10" x14ac:dyDescent="0.25">
      <c r="H19" s="106"/>
      <c r="I19" s="106"/>
      <c r="J19" s="106"/>
    </row>
    <row r="20" spans="2:10" x14ac:dyDescent="0.25">
      <c r="H20" s="106"/>
      <c r="I20" s="106"/>
      <c r="J20" s="106"/>
    </row>
    <row r="21" spans="2:10" x14ac:dyDescent="0.25">
      <c r="H21" s="106"/>
      <c r="I21" s="106"/>
      <c r="J21" s="106"/>
    </row>
    <row r="22" spans="2:10" x14ac:dyDescent="0.25">
      <c r="H22" s="106"/>
      <c r="I22" s="106"/>
      <c r="J22" s="106"/>
    </row>
    <row r="23" spans="2:10" x14ac:dyDescent="0.25">
      <c r="H23" s="106"/>
      <c r="I23" s="106"/>
      <c r="J23" s="106"/>
    </row>
    <row r="24" spans="2:10" x14ac:dyDescent="0.25">
      <c r="H24" s="106"/>
      <c r="I24" s="106"/>
      <c r="J24" s="106"/>
    </row>
    <row r="25" spans="2:10" x14ac:dyDescent="0.25">
      <c r="H25" s="106"/>
      <c r="I25" s="106"/>
      <c r="J25" s="106"/>
    </row>
    <row r="26" spans="2:10" x14ac:dyDescent="0.25">
      <c r="H26" s="106"/>
      <c r="I26" s="106"/>
      <c r="J26" s="106"/>
    </row>
    <row r="27" spans="2:10" x14ac:dyDescent="0.25">
      <c r="H27" s="106"/>
      <c r="I27" s="106"/>
      <c r="J27" s="106"/>
    </row>
  </sheetData>
  <pageMargins left="0.7" right="0.7" top="0.75" bottom="0.75" header="0.3" footer="0.3"/>
  <pageSetup paperSize="9" fitToHeight="0" orientation="landscape" verticalDpi="200" r:id="rId2"/>
  <drawing r:id="rId3"/>
  <tableParts count="1">
    <tablePart r:id="rId4"/>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FCF29-1A59-4241-9B65-85391DF4E671}">
  <dimension ref="A1:H18"/>
  <sheetViews>
    <sheetView showGridLines="0" showRowColHeaders="0" zoomScaleNormal="100" workbookViewId="0"/>
  </sheetViews>
  <sheetFormatPr baseColWidth="10" defaultColWidth="9.140625" defaultRowHeight="15" x14ac:dyDescent="0.25"/>
  <cols>
    <col min="1" max="1" width="9.140625" style="104"/>
    <col min="2" max="3" width="9.140625" style="106"/>
    <col min="4" max="4" width="12.5703125" style="106" customWidth="1"/>
    <col min="5" max="5" width="10.28515625" style="106" customWidth="1"/>
    <col min="6" max="6" width="9.140625" style="106"/>
    <col min="7" max="7" width="14.85546875" style="106" bestFit="1" customWidth="1"/>
    <col min="8" max="8" width="18.7109375" style="106" bestFit="1" customWidth="1"/>
    <col min="9" max="9" width="14.85546875" style="106" bestFit="1" customWidth="1"/>
    <col min="10" max="16384" width="9.140625" style="106"/>
  </cols>
  <sheetData>
    <row r="1" spans="1:8" x14ac:dyDescent="0.25">
      <c r="A1" s="104" t="s">
        <v>863</v>
      </c>
    </row>
    <row r="2" spans="1:8" x14ac:dyDescent="0.25">
      <c r="A2" s="104" t="s">
        <v>864</v>
      </c>
    </row>
    <row r="3" spans="1:8" x14ac:dyDescent="0.25">
      <c r="A3" s="104" t="s">
        <v>865</v>
      </c>
    </row>
    <row r="4" spans="1:8" x14ac:dyDescent="0.25">
      <c r="A4" s="104" t="s">
        <v>834</v>
      </c>
    </row>
    <row r="10" spans="1:8" ht="27.75" customHeight="1" x14ac:dyDescent="0.25"/>
    <row r="11" spans="1:8" x14ac:dyDescent="0.25">
      <c r="B11" s="105" t="s">
        <v>79</v>
      </c>
      <c r="C11" s="105" t="s">
        <v>835</v>
      </c>
      <c r="D11" s="105" t="s">
        <v>836</v>
      </c>
      <c r="E11" s="105" t="s">
        <v>837</v>
      </c>
      <c r="H11" s="106" t="s">
        <v>838</v>
      </c>
    </row>
    <row r="12" spans="1:8" x14ac:dyDescent="0.25">
      <c r="B12" s="107">
        <v>42736</v>
      </c>
      <c r="C12" s="108" t="s">
        <v>839</v>
      </c>
      <c r="D12" s="108" t="s">
        <v>840</v>
      </c>
      <c r="E12" s="109">
        <v>74</v>
      </c>
      <c r="H12" s="119">
        <v>834</v>
      </c>
    </row>
    <row r="13" spans="1:8" x14ac:dyDescent="0.25">
      <c r="B13" s="111">
        <v>42750</v>
      </c>
      <c r="C13" s="112" t="s">
        <v>839</v>
      </c>
      <c r="D13" s="112" t="s">
        <v>841</v>
      </c>
      <c r="E13" s="113">
        <v>235</v>
      </c>
    </row>
    <row r="14" spans="1:8" x14ac:dyDescent="0.25">
      <c r="B14" s="107">
        <v>42752</v>
      </c>
      <c r="C14" s="108" t="s">
        <v>842</v>
      </c>
      <c r="D14" s="108" t="s">
        <v>843</v>
      </c>
      <c r="E14" s="109">
        <v>20</v>
      </c>
    </row>
    <row r="15" spans="1:8" x14ac:dyDescent="0.25">
      <c r="B15" s="111">
        <v>42756</v>
      </c>
      <c r="C15" s="112" t="s">
        <v>232</v>
      </c>
      <c r="D15" s="112" t="s">
        <v>844</v>
      </c>
      <c r="E15" s="113">
        <v>125</v>
      </c>
    </row>
    <row r="16" spans="1:8" x14ac:dyDescent="0.25">
      <c r="B16" s="107">
        <v>42768</v>
      </c>
      <c r="C16" s="108" t="s">
        <v>839</v>
      </c>
      <c r="D16" s="108" t="s">
        <v>841</v>
      </c>
      <c r="E16" s="109">
        <v>235</v>
      </c>
    </row>
    <row r="17" spans="2:5" x14ac:dyDescent="0.25">
      <c r="B17" s="111">
        <v>42786</v>
      </c>
      <c r="C17" s="112" t="s">
        <v>232</v>
      </c>
      <c r="D17" s="112" t="s">
        <v>845</v>
      </c>
      <c r="E17" s="113">
        <v>20</v>
      </c>
    </row>
    <row r="18" spans="2:5" x14ac:dyDescent="0.25">
      <c r="B18" s="107">
        <v>42791</v>
      </c>
      <c r="C18" s="108" t="s">
        <v>232</v>
      </c>
      <c r="D18" s="108" t="s">
        <v>846</v>
      </c>
      <c r="E18" s="109">
        <v>125</v>
      </c>
    </row>
  </sheetData>
  <pageMargins left="0.7" right="0.7" top="0.75" bottom="0.75" header="0.3" footer="0.3"/>
  <pageSetup paperSize="9" fitToHeight="0" orientation="landscape" verticalDpi="200" r:id="rId2"/>
  <drawing r:id="rId3"/>
  <tableParts count="1">
    <tablePart r:id="rId4"/>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0028C-6EEC-4CB6-B59A-2DF426EFD04C}">
  <dimension ref="A1:I18"/>
  <sheetViews>
    <sheetView showGridLines="0" showRowColHeaders="0" zoomScaleNormal="100" workbookViewId="0"/>
  </sheetViews>
  <sheetFormatPr baseColWidth="10" defaultColWidth="9.140625" defaultRowHeight="15" x14ac:dyDescent="0.25"/>
  <cols>
    <col min="1" max="1" width="9.140625" style="104"/>
    <col min="2" max="3" width="9.140625" style="106"/>
    <col min="4" max="4" width="12.7109375" style="106" customWidth="1"/>
    <col min="5" max="5" width="10.28515625" style="106" customWidth="1"/>
    <col min="6" max="6" width="9.140625" style="106"/>
    <col min="7" max="7" width="14.85546875" style="106" bestFit="1" customWidth="1"/>
    <col min="8" max="8" width="12.5703125" style="106" bestFit="1" customWidth="1"/>
    <col min="9" max="9" width="18.7109375" style="106" bestFit="1" customWidth="1"/>
    <col min="10" max="16384" width="9.140625" style="106"/>
  </cols>
  <sheetData>
    <row r="1" spans="1:9" x14ac:dyDescent="0.25">
      <c r="A1" s="104" t="s">
        <v>866</v>
      </c>
    </row>
    <row r="2" spans="1:9" x14ac:dyDescent="0.25">
      <c r="A2" s="104" t="s">
        <v>867</v>
      </c>
    </row>
    <row r="3" spans="1:9" x14ac:dyDescent="0.25">
      <c r="A3" s="104" t="s">
        <v>868</v>
      </c>
    </row>
    <row r="4" spans="1:9" x14ac:dyDescent="0.25">
      <c r="A4" s="104" t="s">
        <v>834</v>
      </c>
    </row>
    <row r="11" spans="1:9" x14ac:dyDescent="0.25">
      <c r="B11" s="105" t="s">
        <v>79</v>
      </c>
      <c r="C11" s="105" t="s">
        <v>835</v>
      </c>
      <c r="D11" s="105" t="s">
        <v>836</v>
      </c>
      <c r="E11" s="105" t="s">
        <v>837</v>
      </c>
      <c r="H11" s="120" t="s">
        <v>835</v>
      </c>
      <c r="I11" s="106" t="s">
        <v>838</v>
      </c>
    </row>
    <row r="12" spans="1:9" x14ac:dyDescent="0.25">
      <c r="B12" s="107">
        <v>42736</v>
      </c>
      <c r="C12" s="108" t="s">
        <v>839</v>
      </c>
      <c r="D12" s="108" t="s">
        <v>840</v>
      </c>
      <c r="E12" s="109">
        <v>74</v>
      </c>
      <c r="H12" s="120" t="s">
        <v>839</v>
      </c>
      <c r="I12" s="110">
        <v>544</v>
      </c>
    </row>
    <row r="13" spans="1:9" x14ac:dyDescent="0.25">
      <c r="B13" s="111">
        <v>42750</v>
      </c>
      <c r="C13" s="112" t="s">
        <v>839</v>
      </c>
      <c r="D13" s="112" t="s">
        <v>841</v>
      </c>
      <c r="E13" s="113">
        <v>235</v>
      </c>
      <c r="H13" s="120" t="s">
        <v>232</v>
      </c>
      <c r="I13" s="110">
        <v>270</v>
      </c>
    </row>
    <row r="14" spans="1:9" x14ac:dyDescent="0.25">
      <c r="B14" s="107">
        <v>42752</v>
      </c>
      <c r="C14" s="108" t="s">
        <v>842</v>
      </c>
      <c r="D14" s="108" t="s">
        <v>843</v>
      </c>
      <c r="E14" s="109">
        <v>20</v>
      </c>
      <c r="H14" s="120" t="s">
        <v>842</v>
      </c>
      <c r="I14" s="110">
        <v>20</v>
      </c>
    </row>
    <row r="15" spans="1:9" x14ac:dyDescent="0.25">
      <c r="B15" s="111">
        <v>42756</v>
      </c>
      <c r="C15" s="112" t="s">
        <v>232</v>
      </c>
      <c r="D15" s="112" t="s">
        <v>844</v>
      </c>
      <c r="E15" s="113">
        <v>125</v>
      </c>
      <c r="H15" s="106" t="s">
        <v>358</v>
      </c>
      <c r="I15" s="110">
        <v>834</v>
      </c>
    </row>
    <row r="16" spans="1:9" x14ac:dyDescent="0.25">
      <c r="B16" s="107">
        <v>42768</v>
      </c>
      <c r="C16" s="108" t="s">
        <v>839</v>
      </c>
      <c r="D16" s="108" t="s">
        <v>841</v>
      </c>
      <c r="E16" s="109">
        <v>235</v>
      </c>
    </row>
    <row r="17" spans="2:5" x14ac:dyDescent="0.25">
      <c r="B17" s="111">
        <v>42786</v>
      </c>
      <c r="C17" s="112" t="s">
        <v>232</v>
      </c>
      <c r="D17" s="112" t="s">
        <v>845</v>
      </c>
      <c r="E17" s="113">
        <v>20</v>
      </c>
    </row>
    <row r="18" spans="2:5" x14ac:dyDescent="0.25">
      <c r="B18" s="107">
        <v>42791</v>
      </c>
      <c r="C18" s="108" t="s">
        <v>232</v>
      </c>
      <c r="D18" s="108" t="s">
        <v>846</v>
      </c>
      <c r="E18" s="109">
        <v>125</v>
      </c>
    </row>
  </sheetData>
  <pageMargins left="0.7" right="0.7" top="0.75" bottom="0.75" header="0.3" footer="0.3"/>
  <pageSetup paperSize="9" fitToHeight="0" orientation="landscape" verticalDpi="200" r:id="rId2"/>
  <drawing r:id="rId3"/>
  <tableParts count="1">
    <tablePart r:id="rId4"/>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4ED23-C4A0-4559-8F21-B9EE174D9DB5}">
  <dimension ref="A1:I17"/>
  <sheetViews>
    <sheetView showGridLines="0" showRowColHeaders="0" zoomScaleNormal="100" workbookViewId="0"/>
  </sheetViews>
  <sheetFormatPr baseColWidth="10" defaultColWidth="9.140625" defaultRowHeight="15" x14ac:dyDescent="0.25"/>
  <cols>
    <col min="1" max="1" width="9.140625" style="104"/>
    <col min="2" max="3" width="9.140625" style="106"/>
    <col min="4" max="4" width="12.42578125" style="106" customWidth="1"/>
    <col min="5" max="5" width="10.28515625" style="106" customWidth="1"/>
    <col min="6" max="6" width="9.140625" style="106"/>
    <col min="7" max="7" width="14.85546875" style="106" bestFit="1" customWidth="1"/>
    <col min="8" max="8" width="12.7109375" style="106" bestFit="1" customWidth="1"/>
    <col min="9" max="9" width="18.7109375" style="106" bestFit="1" customWidth="1"/>
    <col min="10" max="16384" width="9.140625" style="106"/>
  </cols>
  <sheetData>
    <row r="1" spans="1:9" x14ac:dyDescent="0.25">
      <c r="A1" s="104" t="s">
        <v>869</v>
      </c>
    </row>
    <row r="2" spans="1:9" x14ac:dyDescent="0.25">
      <c r="A2" s="104" t="s">
        <v>832</v>
      </c>
    </row>
    <row r="3" spans="1:9" x14ac:dyDescent="0.25">
      <c r="A3" s="104" t="s">
        <v>870</v>
      </c>
    </row>
    <row r="4" spans="1:9" x14ac:dyDescent="0.25">
      <c r="A4" s="104" t="s">
        <v>834</v>
      </c>
    </row>
    <row r="10" spans="1:9" x14ac:dyDescent="0.25">
      <c r="B10" s="105" t="s">
        <v>79</v>
      </c>
      <c r="C10" s="105" t="s">
        <v>835</v>
      </c>
      <c r="D10" s="105" t="s">
        <v>836</v>
      </c>
      <c r="E10" s="105" t="s">
        <v>837</v>
      </c>
      <c r="H10" s="120" t="s">
        <v>836</v>
      </c>
      <c r="I10" s="106" t="s">
        <v>838</v>
      </c>
    </row>
    <row r="11" spans="1:9" x14ac:dyDescent="0.25">
      <c r="B11" s="115">
        <v>42736</v>
      </c>
      <c r="C11" s="108" t="s">
        <v>839</v>
      </c>
      <c r="D11" s="108" t="s">
        <v>840</v>
      </c>
      <c r="E11" s="110">
        <v>74</v>
      </c>
      <c r="H11" s="121" t="s">
        <v>841</v>
      </c>
      <c r="I11" s="110">
        <v>470</v>
      </c>
    </row>
    <row r="12" spans="1:9" x14ac:dyDescent="0.25">
      <c r="B12" s="117">
        <v>42750</v>
      </c>
      <c r="C12" s="112" t="s">
        <v>839</v>
      </c>
      <c r="D12" s="112" t="s">
        <v>841</v>
      </c>
      <c r="E12" s="110">
        <v>235</v>
      </c>
      <c r="H12" s="121" t="s">
        <v>840</v>
      </c>
      <c r="I12" s="110">
        <v>74</v>
      </c>
    </row>
    <row r="13" spans="1:9" x14ac:dyDescent="0.25">
      <c r="B13" s="115">
        <v>42752</v>
      </c>
      <c r="C13" s="108" t="s">
        <v>842</v>
      </c>
      <c r="D13" s="108" t="s">
        <v>843</v>
      </c>
      <c r="E13" s="110">
        <v>20</v>
      </c>
      <c r="H13" s="121" t="s">
        <v>844</v>
      </c>
      <c r="I13" s="110">
        <v>125</v>
      </c>
    </row>
    <row r="14" spans="1:9" x14ac:dyDescent="0.25">
      <c r="B14" s="117">
        <v>42756</v>
      </c>
      <c r="C14" s="112" t="s">
        <v>232</v>
      </c>
      <c r="D14" s="112" t="s">
        <v>844</v>
      </c>
      <c r="E14" s="110">
        <v>125</v>
      </c>
      <c r="H14" s="121" t="s">
        <v>845</v>
      </c>
      <c r="I14" s="110">
        <v>20</v>
      </c>
    </row>
    <row r="15" spans="1:9" x14ac:dyDescent="0.25">
      <c r="B15" s="115">
        <v>42768</v>
      </c>
      <c r="C15" s="108" t="s">
        <v>839</v>
      </c>
      <c r="D15" s="108" t="s">
        <v>841</v>
      </c>
      <c r="E15" s="110">
        <v>235</v>
      </c>
      <c r="H15" s="121" t="s">
        <v>843</v>
      </c>
      <c r="I15" s="110">
        <v>20</v>
      </c>
    </row>
    <row r="16" spans="1:9" x14ac:dyDescent="0.25">
      <c r="B16" s="117">
        <v>42786</v>
      </c>
      <c r="C16" s="112" t="s">
        <v>232</v>
      </c>
      <c r="D16" s="112" t="s">
        <v>845</v>
      </c>
      <c r="E16" s="110">
        <v>20</v>
      </c>
      <c r="H16" s="121" t="s">
        <v>846</v>
      </c>
      <c r="I16" s="110">
        <v>125</v>
      </c>
    </row>
    <row r="17" spans="2:9" x14ac:dyDescent="0.25">
      <c r="B17" s="115">
        <v>42791</v>
      </c>
      <c r="C17" s="108" t="s">
        <v>232</v>
      </c>
      <c r="D17" s="108" t="s">
        <v>846</v>
      </c>
      <c r="E17" s="110">
        <v>125</v>
      </c>
      <c r="H17" s="114" t="s">
        <v>358</v>
      </c>
      <c r="I17" s="110">
        <v>834</v>
      </c>
    </row>
  </sheetData>
  <pageMargins left="0.7" right="0.7" top="0.75" bottom="0.75" header="0.3" footer="0.3"/>
  <pageSetup paperSize="9" fitToHeight="0" orientation="landscape" verticalDpi="200" r:id="rId2"/>
  <drawing r:id="rId3"/>
  <tableParts count="1">
    <tablePart r:id="rId4"/>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9494C-BF16-42C2-87F2-ED5135607BEF}">
  <dimension ref="A1:I17"/>
  <sheetViews>
    <sheetView showGridLines="0" showRowColHeaders="0" zoomScaleNormal="100" workbookViewId="0"/>
  </sheetViews>
  <sheetFormatPr baseColWidth="10" defaultColWidth="9.140625" defaultRowHeight="15" x14ac:dyDescent="0.25"/>
  <cols>
    <col min="1" max="1" width="9.140625" style="104"/>
    <col min="2" max="3" width="9.140625" style="106"/>
    <col min="4" max="4" width="13.140625" style="106" customWidth="1"/>
    <col min="5" max="5" width="10.28515625" style="106" customWidth="1"/>
    <col min="6" max="6" width="9.140625" style="106"/>
    <col min="7" max="7" width="14.85546875" style="106" bestFit="1" customWidth="1"/>
    <col min="8" max="8" width="12.5703125" style="106" bestFit="1" customWidth="1"/>
    <col min="9" max="9" width="18.7109375" style="106" bestFit="1" customWidth="1"/>
    <col min="10" max="16384" width="9.140625" style="106"/>
  </cols>
  <sheetData>
    <row r="1" spans="1:9" x14ac:dyDescent="0.25">
      <c r="A1" s="104" t="s">
        <v>871</v>
      </c>
    </row>
    <row r="2" spans="1:9" x14ac:dyDescent="0.25">
      <c r="A2" s="104" t="s">
        <v>832</v>
      </c>
    </row>
    <row r="3" spans="1:9" x14ac:dyDescent="0.25">
      <c r="A3" s="104" t="s">
        <v>872</v>
      </c>
    </row>
    <row r="4" spans="1:9" x14ac:dyDescent="0.25">
      <c r="A4" s="104" t="s">
        <v>834</v>
      </c>
    </row>
    <row r="10" spans="1:9" x14ac:dyDescent="0.25">
      <c r="B10" s="105" t="s">
        <v>79</v>
      </c>
      <c r="C10" s="105" t="s">
        <v>835</v>
      </c>
      <c r="D10" s="105" t="s">
        <v>836</v>
      </c>
      <c r="E10" s="105" t="s">
        <v>837</v>
      </c>
      <c r="H10" s="120" t="s">
        <v>835</v>
      </c>
      <c r="I10" s="106" t="s">
        <v>838</v>
      </c>
    </row>
    <row r="11" spans="1:9" x14ac:dyDescent="0.25">
      <c r="B11" s="107">
        <v>42736</v>
      </c>
      <c r="C11" s="108" t="s">
        <v>839</v>
      </c>
      <c r="D11" s="108" t="s">
        <v>840</v>
      </c>
      <c r="E11" s="109">
        <v>74</v>
      </c>
      <c r="H11" s="120" t="s">
        <v>839</v>
      </c>
      <c r="I11" s="110">
        <v>544</v>
      </c>
    </row>
    <row r="12" spans="1:9" x14ac:dyDescent="0.25">
      <c r="B12" s="111">
        <v>42750</v>
      </c>
      <c r="C12" s="112" t="s">
        <v>839</v>
      </c>
      <c r="D12" s="112" t="s">
        <v>841</v>
      </c>
      <c r="E12" s="113">
        <v>235</v>
      </c>
      <c r="H12" s="120" t="s">
        <v>232</v>
      </c>
      <c r="I12" s="110">
        <v>270</v>
      </c>
    </row>
    <row r="13" spans="1:9" x14ac:dyDescent="0.25">
      <c r="B13" s="107">
        <v>42752</v>
      </c>
      <c r="C13" s="108" t="s">
        <v>842</v>
      </c>
      <c r="D13" s="108" t="s">
        <v>843</v>
      </c>
      <c r="E13" s="109">
        <v>20</v>
      </c>
      <c r="H13" s="120" t="s">
        <v>842</v>
      </c>
      <c r="I13" s="110">
        <v>20</v>
      </c>
    </row>
    <row r="14" spans="1:9" x14ac:dyDescent="0.25">
      <c r="B14" s="111">
        <v>42756</v>
      </c>
      <c r="C14" s="112" t="s">
        <v>232</v>
      </c>
      <c r="D14" s="112" t="s">
        <v>844</v>
      </c>
      <c r="E14" s="113">
        <v>125</v>
      </c>
      <c r="H14" s="106" t="s">
        <v>358</v>
      </c>
      <c r="I14" s="110">
        <v>834</v>
      </c>
    </row>
    <row r="15" spans="1:9" x14ac:dyDescent="0.25">
      <c r="B15" s="107">
        <v>42768</v>
      </c>
      <c r="C15" s="108" t="s">
        <v>839</v>
      </c>
      <c r="D15" s="108" t="s">
        <v>841</v>
      </c>
      <c r="E15" s="109">
        <v>235</v>
      </c>
    </row>
    <row r="16" spans="1:9" x14ac:dyDescent="0.25">
      <c r="B16" s="111">
        <v>42786</v>
      </c>
      <c r="C16" s="112" t="s">
        <v>232</v>
      </c>
      <c r="D16" s="112" t="s">
        <v>845</v>
      </c>
      <c r="E16" s="113">
        <v>20</v>
      </c>
    </row>
    <row r="17" spans="2:5" x14ac:dyDescent="0.25">
      <c r="B17" s="107">
        <v>42791</v>
      </c>
      <c r="C17" s="108" t="s">
        <v>232</v>
      </c>
      <c r="D17" s="108" t="s">
        <v>846</v>
      </c>
      <c r="E17" s="109">
        <v>125</v>
      </c>
    </row>
  </sheetData>
  <pageMargins left="0.7" right="0.7" top="0.75" bottom="0.75" header="0.3" footer="0.3"/>
  <pageSetup paperSize="9" fitToHeight="0" orientation="landscape" verticalDpi="200" r:id="rId2"/>
  <drawing r:id="rId3"/>
  <tableParts count="1">
    <tablePart r:id="rId4"/>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19A6B-6D5D-4590-A05C-A73F73365B16}">
  <dimension ref="A1:I17"/>
  <sheetViews>
    <sheetView showGridLines="0" showRowColHeaders="0" zoomScaleNormal="100" workbookViewId="0"/>
  </sheetViews>
  <sheetFormatPr baseColWidth="10" defaultColWidth="9.140625" defaultRowHeight="15" x14ac:dyDescent="0.25"/>
  <cols>
    <col min="1" max="1" width="9.140625" style="104"/>
    <col min="2" max="3" width="9.140625" style="106"/>
    <col min="4" max="4" width="12.7109375" style="106" customWidth="1"/>
    <col min="5" max="5" width="10.28515625" style="106" customWidth="1"/>
    <col min="6" max="6" width="9.140625" style="106"/>
    <col min="7" max="7" width="14.85546875" style="106" bestFit="1" customWidth="1"/>
    <col min="8" max="8" width="12.5703125" style="106" bestFit="1" customWidth="1"/>
    <col min="9" max="9" width="18.7109375" style="106" bestFit="1" customWidth="1"/>
    <col min="10" max="16384" width="9.140625" style="106"/>
  </cols>
  <sheetData>
    <row r="1" spans="1:9" x14ac:dyDescent="0.25">
      <c r="A1" s="104" t="s">
        <v>873</v>
      </c>
    </row>
    <row r="2" spans="1:9" x14ac:dyDescent="0.25">
      <c r="A2" s="104" t="s">
        <v>874</v>
      </c>
    </row>
    <row r="3" spans="1:9" x14ac:dyDescent="0.25">
      <c r="A3" s="104" t="s">
        <v>875</v>
      </c>
    </row>
    <row r="4" spans="1:9" x14ac:dyDescent="0.25">
      <c r="A4" s="104" t="s">
        <v>876</v>
      </c>
    </row>
    <row r="5" spans="1:9" x14ac:dyDescent="0.25">
      <c r="A5" s="104" t="s">
        <v>834</v>
      </c>
    </row>
    <row r="10" spans="1:9" x14ac:dyDescent="0.25">
      <c r="B10" s="105" t="s">
        <v>79</v>
      </c>
      <c r="C10" s="105" t="s">
        <v>835</v>
      </c>
      <c r="D10" s="105" t="s">
        <v>836</v>
      </c>
      <c r="E10" s="105" t="s">
        <v>837</v>
      </c>
      <c r="H10" s="106" t="s">
        <v>835</v>
      </c>
      <c r="I10" s="106" t="s">
        <v>838</v>
      </c>
    </row>
    <row r="11" spans="1:9" x14ac:dyDescent="0.25">
      <c r="B11" s="107">
        <v>42736</v>
      </c>
      <c r="C11" s="108" t="s">
        <v>839</v>
      </c>
      <c r="D11" s="108" t="s">
        <v>840</v>
      </c>
      <c r="E11" s="109">
        <v>74</v>
      </c>
      <c r="H11" s="106" t="s">
        <v>839</v>
      </c>
      <c r="I11" s="110">
        <v>544</v>
      </c>
    </row>
    <row r="12" spans="1:9" x14ac:dyDescent="0.25">
      <c r="B12" s="111">
        <v>42750</v>
      </c>
      <c r="C12" s="112" t="s">
        <v>839</v>
      </c>
      <c r="D12" s="112" t="s">
        <v>841</v>
      </c>
      <c r="E12" s="113">
        <v>235</v>
      </c>
      <c r="H12" s="106" t="s">
        <v>232</v>
      </c>
      <c r="I12" s="110">
        <v>270</v>
      </c>
    </row>
    <row r="13" spans="1:9" x14ac:dyDescent="0.25">
      <c r="B13" s="107">
        <v>42752</v>
      </c>
      <c r="C13" s="108" t="s">
        <v>842</v>
      </c>
      <c r="D13" s="108" t="s">
        <v>843</v>
      </c>
      <c r="E13" s="109">
        <v>20</v>
      </c>
      <c r="H13" s="106" t="s">
        <v>842</v>
      </c>
      <c r="I13" s="110">
        <v>20</v>
      </c>
    </row>
    <row r="14" spans="1:9" x14ac:dyDescent="0.25">
      <c r="B14" s="111">
        <v>42756</v>
      </c>
      <c r="C14" s="112" t="s">
        <v>232</v>
      </c>
      <c r="D14" s="112" t="s">
        <v>844</v>
      </c>
      <c r="E14" s="113">
        <v>125</v>
      </c>
      <c r="H14" s="106" t="s">
        <v>358</v>
      </c>
      <c r="I14" s="110">
        <v>834</v>
      </c>
    </row>
    <row r="15" spans="1:9" x14ac:dyDescent="0.25">
      <c r="B15" s="107">
        <v>42768</v>
      </c>
      <c r="C15" s="108" t="s">
        <v>839</v>
      </c>
      <c r="D15" s="108" t="s">
        <v>841</v>
      </c>
      <c r="E15" s="109">
        <v>235</v>
      </c>
    </row>
    <row r="16" spans="1:9" x14ac:dyDescent="0.25">
      <c r="B16" s="111">
        <v>42786</v>
      </c>
      <c r="C16" s="112" t="s">
        <v>232</v>
      </c>
      <c r="D16" s="112" t="s">
        <v>845</v>
      </c>
      <c r="E16" s="113">
        <v>20</v>
      </c>
    </row>
    <row r="17" spans="2:5" x14ac:dyDescent="0.25">
      <c r="B17" s="107">
        <v>42791</v>
      </c>
      <c r="C17" s="108" t="s">
        <v>232</v>
      </c>
      <c r="D17" s="108" t="s">
        <v>846</v>
      </c>
      <c r="E17" s="109">
        <v>125</v>
      </c>
    </row>
  </sheetData>
  <pageMargins left="0.7" right="0.7" top="0.75" bottom="0.75" header="0.3" footer="0.3"/>
  <pageSetup paperSize="9" fitToHeight="0" orientation="landscape" verticalDpi="200" r:id="rId2"/>
  <drawing r:id="rId3"/>
  <tableParts count="1">
    <tablePart r:id="rId4"/>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2E3AF-A08F-4795-975E-7E4447CFF2F7}">
  <dimension ref="A1:F21"/>
  <sheetViews>
    <sheetView showGridLines="0" showRowColHeaders="0" zoomScaleNormal="100" workbookViewId="0"/>
  </sheetViews>
  <sheetFormatPr baseColWidth="10" defaultColWidth="8.7109375" defaultRowHeight="15" x14ac:dyDescent="0.25"/>
  <cols>
    <col min="1" max="1" width="8.7109375" style="104"/>
    <col min="2" max="4" width="8.7109375" style="99"/>
    <col min="5" max="5" width="13.28515625" style="99" customWidth="1"/>
    <col min="6" max="6" width="10.28515625" style="99" customWidth="1"/>
    <col min="7" max="7" width="14.85546875" style="99" bestFit="1" customWidth="1"/>
    <col min="8" max="8" width="8.42578125" style="99" bestFit="1" customWidth="1"/>
    <col min="9" max="9" width="14.85546875" style="99" bestFit="1" customWidth="1"/>
    <col min="10" max="16384" width="8.7109375" style="99"/>
  </cols>
  <sheetData>
    <row r="1" spans="1:6" x14ac:dyDescent="0.25">
      <c r="A1" s="104" t="s">
        <v>877</v>
      </c>
    </row>
    <row r="2" spans="1:6" x14ac:dyDescent="0.25">
      <c r="A2" s="104" t="s">
        <v>878</v>
      </c>
    </row>
    <row r="3" spans="1:6" x14ac:dyDescent="0.25">
      <c r="A3" s="104" t="s">
        <v>879</v>
      </c>
    </row>
    <row r="4" spans="1:6" x14ac:dyDescent="0.25">
      <c r="A4" s="104" t="s">
        <v>880</v>
      </c>
    </row>
    <row r="5" spans="1:6" x14ac:dyDescent="0.25">
      <c r="A5" s="104" t="s">
        <v>834</v>
      </c>
    </row>
    <row r="14" spans="1:6" x14ac:dyDescent="0.25">
      <c r="C14" s="105" t="s">
        <v>79</v>
      </c>
      <c r="D14" s="105" t="s">
        <v>835</v>
      </c>
      <c r="E14" s="105" t="s">
        <v>836</v>
      </c>
      <c r="F14" s="105" t="s">
        <v>837</v>
      </c>
    </row>
    <row r="15" spans="1:6" x14ac:dyDescent="0.25">
      <c r="C15" s="107">
        <v>42736</v>
      </c>
      <c r="D15" s="108" t="s">
        <v>839</v>
      </c>
      <c r="E15" s="108" t="s">
        <v>840</v>
      </c>
      <c r="F15" s="109">
        <v>74</v>
      </c>
    </row>
    <row r="16" spans="1:6" x14ac:dyDescent="0.25">
      <c r="C16" s="111">
        <v>42750</v>
      </c>
      <c r="D16" s="112" t="s">
        <v>839</v>
      </c>
      <c r="E16" s="112" t="s">
        <v>841</v>
      </c>
      <c r="F16" s="113">
        <v>235</v>
      </c>
    </row>
    <row r="17" spans="3:6" x14ac:dyDescent="0.25">
      <c r="C17" s="107">
        <v>42752</v>
      </c>
      <c r="D17" s="108" t="s">
        <v>842</v>
      </c>
      <c r="E17" s="108" t="s">
        <v>843</v>
      </c>
      <c r="F17" s="109">
        <v>20</v>
      </c>
    </row>
    <row r="18" spans="3:6" x14ac:dyDescent="0.25">
      <c r="C18" s="111">
        <v>42756</v>
      </c>
      <c r="D18" s="112" t="s">
        <v>232</v>
      </c>
      <c r="E18" s="112" t="s">
        <v>844</v>
      </c>
      <c r="F18" s="113">
        <v>125</v>
      </c>
    </row>
    <row r="19" spans="3:6" x14ac:dyDescent="0.25">
      <c r="C19" s="107">
        <v>42768</v>
      </c>
      <c r="D19" s="108" t="s">
        <v>839</v>
      </c>
      <c r="E19" s="108" t="s">
        <v>841</v>
      </c>
      <c r="F19" s="109">
        <v>235</v>
      </c>
    </row>
    <row r="20" spans="3:6" x14ac:dyDescent="0.25">
      <c r="C20" s="111">
        <v>42786</v>
      </c>
      <c r="D20" s="112" t="s">
        <v>232</v>
      </c>
      <c r="E20" s="112" t="s">
        <v>845</v>
      </c>
      <c r="F20" s="113">
        <v>20</v>
      </c>
    </row>
    <row r="21" spans="3:6" x14ac:dyDescent="0.25">
      <c r="C21" s="107">
        <v>42791</v>
      </c>
      <c r="D21" s="108" t="s">
        <v>232</v>
      </c>
      <c r="E21" s="108" t="s">
        <v>846</v>
      </c>
      <c r="F21" s="109">
        <v>125</v>
      </c>
    </row>
  </sheetData>
  <pageMargins left="0.7" right="0.7" top="0.75" bottom="0.75" header="0.3" footer="0.3"/>
  <pageSetup paperSize="9" fitToHeight="0" orientation="landscape" verticalDpi="200" r:id="rId1"/>
  <drawing r:id="rId2"/>
  <tableParts count="1">
    <tablePart r:id="rId3"/>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B300F-D84A-4E7E-9492-20EE5BD593AC}">
  <dimension ref="A1:A4"/>
  <sheetViews>
    <sheetView showGridLines="0" showRowColHeaders="0" zoomScaleNormal="100" workbookViewId="0"/>
  </sheetViews>
  <sheetFormatPr baseColWidth="10" defaultColWidth="8.7109375" defaultRowHeight="15" x14ac:dyDescent="0.25"/>
  <cols>
    <col min="1" max="1" width="8.7109375" style="104"/>
    <col min="2" max="4" width="8.7109375" style="99"/>
    <col min="5" max="5" width="10.28515625" style="99" customWidth="1"/>
    <col min="6" max="6" width="8.7109375" style="99"/>
    <col min="7" max="7" width="14.85546875" style="99" bestFit="1" customWidth="1"/>
    <col min="8" max="8" width="8.42578125" style="99" bestFit="1" customWidth="1"/>
    <col min="9" max="9" width="14.85546875" style="99" bestFit="1" customWidth="1"/>
    <col min="10" max="16384" width="8.7109375" style="99"/>
  </cols>
  <sheetData>
    <row r="1" spans="1:1" x14ac:dyDescent="0.25">
      <c r="A1" s="104" t="s">
        <v>881</v>
      </c>
    </row>
    <row r="2" spans="1:1" x14ac:dyDescent="0.25">
      <c r="A2" s="104" t="s">
        <v>882</v>
      </c>
    </row>
    <row r="3" spans="1:1" ht="14.45" customHeight="1" x14ac:dyDescent="0.25">
      <c r="A3" s="122" t="s">
        <v>883</v>
      </c>
    </row>
    <row r="4" spans="1:1" x14ac:dyDescent="0.25">
      <c r="A4" s="104" t="s">
        <v>834</v>
      </c>
    </row>
  </sheetData>
  <pageMargins left="0.7" right="0.7" top="0.75" bottom="0.75" header="0.3" footer="0.3"/>
  <pageSetup paperSize="9" fitToHeight="0" orientation="landscape" verticalDpi="2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760F2-3892-4EFF-A8CB-B0A15D622B63}">
  <dimension ref="A1:I30"/>
  <sheetViews>
    <sheetView showGridLines="0" showRowColHeaders="0" zoomScaleNormal="100" workbookViewId="0"/>
  </sheetViews>
  <sheetFormatPr baseColWidth="10" defaultColWidth="8.7109375" defaultRowHeight="15" x14ac:dyDescent="0.25"/>
  <cols>
    <col min="1" max="1" width="8.7109375" style="104"/>
    <col min="2" max="4" width="8.7109375" style="99"/>
    <col min="5" max="5" width="18.7109375" style="99" bestFit="1" customWidth="1"/>
    <col min="6" max="6" width="8.7109375" style="99"/>
    <col min="7" max="7" width="13.42578125" style="99" customWidth="1"/>
    <col min="8" max="8" width="8.42578125" style="99" bestFit="1" customWidth="1"/>
    <col min="9" max="9" width="14.85546875" style="99" bestFit="1" customWidth="1"/>
    <col min="10" max="16384" width="8.7109375" style="99"/>
  </cols>
  <sheetData>
    <row r="1" spans="1:9" x14ac:dyDescent="0.25">
      <c r="A1" s="104" t="s">
        <v>884</v>
      </c>
    </row>
    <row r="2" spans="1:9" x14ac:dyDescent="0.25">
      <c r="A2" s="104" t="s">
        <v>885</v>
      </c>
    </row>
    <row r="3" spans="1:9" x14ac:dyDescent="0.25">
      <c r="A3" s="104" t="s">
        <v>886</v>
      </c>
    </row>
    <row r="4" spans="1:9" x14ac:dyDescent="0.25">
      <c r="A4" s="104" t="s">
        <v>834</v>
      </c>
    </row>
    <row r="12" spans="1:9" x14ac:dyDescent="0.25">
      <c r="E12" s="106" t="s">
        <v>838</v>
      </c>
      <c r="F12" s="106"/>
      <c r="G12" s="106"/>
    </row>
    <row r="13" spans="1:9" x14ac:dyDescent="0.25">
      <c r="B13" s="106"/>
      <c r="C13" s="106"/>
      <c r="D13" s="106"/>
      <c r="E13" s="110">
        <v>834</v>
      </c>
      <c r="F13" s="106"/>
      <c r="G13" s="106"/>
      <c r="H13" s="106"/>
      <c r="I13" s="106"/>
    </row>
    <row r="14" spans="1:9" x14ac:dyDescent="0.25">
      <c r="B14" s="123"/>
      <c r="C14" s="106"/>
      <c r="D14" s="106"/>
      <c r="E14" s="106"/>
      <c r="F14" s="106"/>
      <c r="G14" s="106"/>
      <c r="H14" s="106"/>
      <c r="I14" s="106"/>
    </row>
    <row r="15" spans="1:9" x14ac:dyDescent="0.25">
      <c r="B15" s="123"/>
      <c r="C15" s="106"/>
      <c r="D15" s="106"/>
      <c r="E15" s="106"/>
      <c r="F15" s="106"/>
      <c r="G15" s="106"/>
      <c r="H15" s="106"/>
      <c r="I15" s="106"/>
    </row>
    <row r="16" spans="1:9" x14ac:dyDescent="0.25">
      <c r="B16" s="123"/>
      <c r="C16" s="106"/>
      <c r="D16" s="106"/>
      <c r="E16" s="106"/>
      <c r="F16" s="106"/>
      <c r="G16" s="106"/>
      <c r="H16" s="106"/>
      <c r="I16" s="106"/>
    </row>
    <row r="17" spans="2:9" x14ac:dyDescent="0.25">
      <c r="B17" s="123"/>
      <c r="C17" s="106"/>
      <c r="D17" s="106"/>
      <c r="E17" s="106"/>
      <c r="F17" s="106"/>
      <c r="G17" s="106"/>
      <c r="H17" s="106"/>
      <c r="I17" s="106"/>
    </row>
    <row r="18" spans="2:9" x14ac:dyDescent="0.25">
      <c r="B18" s="123"/>
      <c r="C18" s="106"/>
      <c r="D18" s="106"/>
      <c r="E18" s="106"/>
      <c r="F18" s="106"/>
      <c r="G18" s="106"/>
      <c r="H18" s="106"/>
      <c r="I18" s="106"/>
    </row>
    <row r="19" spans="2:9" x14ac:dyDescent="0.25">
      <c r="B19" s="123"/>
      <c r="C19" s="106"/>
      <c r="D19" s="106"/>
      <c r="E19" s="106"/>
      <c r="F19" s="106"/>
      <c r="G19" s="106"/>
      <c r="H19" s="106"/>
      <c r="I19" s="106"/>
    </row>
    <row r="20" spans="2:9" x14ac:dyDescent="0.25">
      <c r="B20" s="123"/>
      <c r="C20" s="106"/>
      <c r="D20" s="106"/>
      <c r="E20" s="106"/>
      <c r="F20" s="106"/>
      <c r="G20" s="106"/>
      <c r="H20" s="106"/>
      <c r="I20" s="106"/>
    </row>
    <row r="21" spans="2:9" x14ac:dyDescent="0.25">
      <c r="E21" s="106"/>
      <c r="F21" s="106"/>
      <c r="G21" s="106"/>
      <c r="H21" s="106"/>
      <c r="I21" s="106"/>
    </row>
    <row r="22" spans="2:9" x14ac:dyDescent="0.25">
      <c r="E22" s="106"/>
      <c r="F22" s="106"/>
      <c r="G22" s="106"/>
      <c r="H22" s="106"/>
      <c r="I22" s="106"/>
    </row>
    <row r="23" spans="2:9" x14ac:dyDescent="0.25">
      <c r="E23" s="106"/>
      <c r="F23" s="106"/>
      <c r="G23" s="106"/>
      <c r="H23" s="106"/>
      <c r="I23" s="106"/>
    </row>
    <row r="24" spans="2:9" x14ac:dyDescent="0.25">
      <c r="E24" s="106"/>
      <c r="F24" s="106"/>
      <c r="G24" s="106"/>
      <c r="H24" s="106"/>
      <c r="I24" s="106"/>
    </row>
    <row r="25" spans="2:9" x14ac:dyDescent="0.25">
      <c r="E25" s="106"/>
      <c r="F25" s="106"/>
      <c r="G25" s="106"/>
      <c r="H25" s="106"/>
      <c r="I25" s="106"/>
    </row>
    <row r="26" spans="2:9" x14ac:dyDescent="0.25">
      <c r="E26" s="106"/>
      <c r="F26" s="106"/>
      <c r="G26" s="106"/>
      <c r="H26" s="106"/>
      <c r="I26" s="106"/>
    </row>
    <row r="27" spans="2:9" x14ac:dyDescent="0.25">
      <c r="E27" s="106"/>
      <c r="F27" s="106"/>
      <c r="G27" s="106"/>
      <c r="H27" s="106"/>
      <c r="I27" s="106"/>
    </row>
    <row r="28" spans="2:9" x14ac:dyDescent="0.25">
      <c r="E28" s="106"/>
      <c r="F28" s="106"/>
      <c r="G28" s="106"/>
      <c r="H28" s="106"/>
      <c r="I28" s="106"/>
    </row>
    <row r="29" spans="2:9" x14ac:dyDescent="0.25">
      <c r="E29" s="106"/>
      <c r="F29" s="106"/>
      <c r="G29" s="106"/>
      <c r="H29" s="106"/>
      <c r="I29" s="106"/>
    </row>
    <row r="30" spans="2:9" x14ac:dyDescent="0.25">
      <c r="G30" s="106"/>
      <c r="H30" s="106"/>
      <c r="I30" s="106"/>
    </row>
  </sheetData>
  <pageMargins left="0.7" right="0.7" top="0.75" bottom="0.75" header="0.3" footer="0.3"/>
  <pageSetup paperSize="9" fitToHeight="0" orientation="landscape" verticalDpi="200" r:id="rId2"/>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A1168-44FA-4132-ACD1-866A013D7C7C}">
  <dimension ref="A1:I30"/>
  <sheetViews>
    <sheetView showGridLines="0" showRowColHeaders="0" zoomScaleNormal="100" workbookViewId="0"/>
  </sheetViews>
  <sheetFormatPr baseColWidth="10" defaultColWidth="8.7109375" defaultRowHeight="15" x14ac:dyDescent="0.25"/>
  <cols>
    <col min="1" max="1" width="8.7109375" style="104"/>
    <col min="2" max="4" width="8.7109375" style="99"/>
    <col min="5" max="5" width="18.7109375" style="99" bestFit="1" customWidth="1"/>
    <col min="6" max="6" width="8.7109375" style="99"/>
    <col min="7" max="7" width="13.42578125" style="99" customWidth="1"/>
    <col min="8" max="8" width="8.42578125" style="99" bestFit="1" customWidth="1"/>
    <col min="9" max="9" width="14.85546875" style="99" bestFit="1" customWidth="1"/>
    <col min="10" max="16384" width="8.7109375" style="99"/>
  </cols>
  <sheetData>
    <row r="1" spans="1:9" x14ac:dyDescent="0.25">
      <c r="A1" s="104" t="s">
        <v>887</v>
      </c>
    </row>
    <row r="2" spans="1:9" x14ac:dyDescent="0.25">
      <c r="A2" s="104" t="s">
        <v>888</v>
      </c>
    </row>
    <row r="3" spans="1:9" x14ac:dyDescent="0.25">
      <c r="A3" s="104" t="s">
        <v>889</v>
      </c>
    </row>
    <row r="4" spans="1:9" x14ac:dyDescent="0.25">
      <c r="A4" s="104" t="s">
        <v>834</v>
      </c>
    </row>
    <row r="12" spans="1:9" x14ac:dyDescent="0.25">
      <c r="E12" s="106" t="s">
        <v>838</v>
      </c>
      <c r="F12" s="106"/>
      <c r="G12" s="106"/>
    </row>
    <row r="13" spans="1:9" x14ac:dyDescent="0.25">
      <c r="B13" s="106"/>
      <c r="C13" s="106"/>
      <c r="D13" s="106"/>
      <c r="E13" s="110">
        <v>834</v>
      </c>
      <c r="F13" s="106"/>
      <c r="G13" s="106"/>
      <c r="H13" s="106"/>
      <c r="I13" s="106"/>
    </row>
    <row r="14" spans="1:9" x14ac:dyDescent="0.25">
      <c r="B14" s="123"/>
      <c r="C14" s="106"/>
      <c r="D14" s="106"/>
      <c r="E14" s="106"/>
      <c r="F14" s="106"/>
      <c r="G14" s="106"/>
      <c r="H14" s="106"/>
      <c r="I14" s="106"/>
    </row>
    <row r="15" spans="1:9" x14ac:dyDescent="0.25">
      <c r="B15" s="123"/>
      <c r="C15" s="106"/>
      <c r="D15" s="106"/>
      <c r="E15" s="106"/>
      <c r="F15" s="106"/>
      <c r="G15" s="106"/>
      <c r="H15" s="106"/>
      <c r="I15" s="106"/>
    </row>
    <row r="16" spans="1:9" x14ac:dyDescent="0.25">
      <c r="B16" s="123"/>
      <c r="C16" s="106"/>
      <c r="D16" s="106"/>
      <c r="E16" s="106"/>
      <c r="F16" s="106"/>
      <c r="G16" s="106"/>
      <c r="H16" s="106"/>
      <c r="I16" s="106"/>
    </row>
    <row r="17" spans="2:9" x14ac:dyDescent="0.25">
      <c r="B17" s="123"/>
      <c r="C17" s="106"/>
      <c r="D17" s="106"/>
      <c r="E17" s="106"/>
      <c r="F17" s="106"/>
      <c r="G17" s="106"/>
      <c r="H17" s="106"/>
      <c r="I17" s="106"/>
    </row>
    <row r="18" spans="2:9" x14ac:dyDescent="0.25">
      <c r="B18" s="123"/>
      <c r="C18" s="106"/>
      <c r="D18" s="106"/>
      <c r="E18" s="106"/>
      <c r="F18" s="106"/>
      <c r="G18" s="106"/>
      <c r="H18" s="106"/>
      <c r="I18" s="106"/>
    </row>
    <row r="19" spans="2:9" x14ac:dyDescent="0.25">
      <c r="B19" s="123"/>
      <c r="C19" s="106"/>
      <c r="D19" s="106"/>
      <c r="E19" s="106"/>
      <c r="F19" s="106"/>
      <c r="G19" s="106"/>
      <c r="H19" s="106"/>
      <c r="I19" s="106"/>
    </row>
    <row r="20" spans="2:9" x14ac:dyDescent="0.25">
      <c r="B20" s="123"/>
      <c r="C20" s="106"/>
      <c r="D20" s="106"/>
      <c r="E20" s="106"/>
      <c r="F20" s="106"/>
      <c r="G20" s="106"/>
      <c r="H20" s="106"/>
      <c r="I20" s="106"/>
    </row>
    <row r="21" spans="2:9" x14ac:dyDescent="0.25">
      <c r="E21" s="106"/>
      <c r="F21" s="106"/>
      <c r="G21" s="106"/>
      <c r="H21" s="106"/>
      <c r="I21" s="106"/>
    </row>
    <row r="22" spans="2:9" x14ac:dyDescent="0.25">
      <c r="E22" s="106"/>
      <c r="F22" s="106"/>
      <c r="G22" s="106"/>
      <c r="H22" s="106"/>
      <c r="I22" s="106"/>
    </row>
    <row r="23" spans="2:9" x14ac:dyDescent="0.25">
      <c r="E23" s="106"/>
      <c r="F23" s="106"/>
      <c r="G23" s="106"/>
      <c r="H23" s="106"/>
      <c r="I23" s="106"/>
    </row>
    <row r="24" spans="2:9" x14ac:dyDescent="0.25">
      <c r="E24" s="106"/>
      <c r="F24" s="106"/>
      <c r="G24" s="106"/>
      <c r="H24" s="106"/>
      <c r="I24" s="106"/>
    </row>
    <row r="25" spans="2:9" x14ac:dyDescent="0.25">
      <c r="E25" s="106"/>
      <c r="F25" s="106"/>
      <c r="G25" s="106"/>
      <c r="H25" s="106"/>
      <c r="I25" s="106"/>
    </row>
    <row r="26" spans="2:9" x14ac:dyDescent="0.25">
      <c r="E26" s="106"/>
      <c r="F26" s="106"/>
      <c r="G26" s="106"/>
      <c r="H26" s="106"/>
      <c r="I26" s="106"/>
    </row>
    <row r="27" spans="2:9" x14ac:dyDescent="0.25">
      <c r="E27" s="106"/>
      <c r="F27" s="106"/>
      <c r="G27" s="106"/>
      <c r="H27" s="106"/>
      <c r="I27" s="106"/>
    </row>
    <row r="28" spans="2:9" x14ac:dyDescent="0.25">
      <c r="E28" s="106"/>
      <c r="F28" s="106"/>
      <c r="G28" s="106"/>
      <c r="H28" s="106"/>
      <c r="I28" s="106"/>
    </row>
    <row r="29" spans="2:9" x14ac:dyDescent="0.25">
      <c r="E29" s="106"/>
      <c r="F29" s="106"/>
      <c r="G29" s="106"/>
      <c r="H29" s="106"/>
      <c r="I29" s="106"/>
    </row>
    <row r="30" spans="2:9" x14ac:dyDescent="0.25">
      <c r="G30" s="106"/>
      <c r="H30" s="106"/>
      <c r="I30" s="106"/>
    </row>
  </sheetData>
  <pageMargins left="0.7" right="0.7" top="0.75" bottom="0.75" header="0.3" footer="0.3"/>
  <pageSetup paperSize="9" fitToHeight="0" orientation="landscape" verticalDpi="200" r:id="rId2"/>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F1F6F-9D95-49E5-B8EC-00CFDBC414A1}">
  <dimension ref="A1:I30"/>
  <sheetViews>
    <sheetView showGridLines="0" showRowColHeaders="0" zoomScaleNormal="100" workbookViewId="0"/>
  </sheetViews>
  <sheetFormatPr baseColWidth="10" defaultColWidth="8.7109375" defaultRowHeight="15" x14ac:dyDescent="0.25"/>
  <cols>
    <col min="1" max="1" width="8.7109375" style="104"/>
    <col min="2" max="2" width="8.7109375" style="99"/>
    <col min="3" max="3" width="8.7109375" style="99" customWidth="1"/>
    <col min="4" max="4" width="21" style="99" bestFit="1" customWidth="1"/>
    <col min="5" max="5" width="18.7109375" style="99" bestFit="1" customWidth="1"/>
    <col min="6" max="6" width="14.140625" style="99" bestFit="1" customWidth="1"/>
    <col min="7" max="7" width="13.42578125" style="99" customWidth="1"/>
    <col min="8" max="8" width="8.42578125" style="99" bestFit="1" customWidth="1"/>
    <col min="9" max="9" width="14.85546875" style="99" bestFit="1" customWidth="1"/>
    <col min="10" max="16384" width="8.7109375" style="99"/>
  </cols>
  <sheetData>
    <row r="1" spans="1:9" x14ac:dyDescent="0.25">
      <c r="A1" s="104" t="s">
        <v>890</v>
      </c>
    </row>
    <row r="2" spans="1:9" x14ac:dyDescent="0.25">
      <c r="A2" s="104" t="s">
        <v>891</v>
      </c>
    </row>
    <row r="3" spans="1:9" x14ac:dyDescent="0.25">
      <c r="A3" s="104" t="s">
        <v>892</v>
      </c>
    </row>
    <row r="4" spans="1:9" x14ac:dyDescent="0.25">
      <c r="A4" s="104" t="s">
        <v>893</v>
      </c>
    </row>
    <row r="5" spans="1:9" x14ac:dyDescent="0.25">
      <c r="A5" s="104" t="s">
        <v>834</v>
      </c>
    </row>
    <row r="12" spans="1:9" x14ac:dyDescent="0.25">
      <c r="D12" s="106" t="s">
        <v>852</v>
      </c>
      <c r="E12" s="106" t="s">
        <v>838</v>
      </c>
      <c r="F12" s="106"/>
    </row>
    <row r="13" spans="1:9" x14ac:dyDescent="0.25">
      <c r="B13" s="106"/>
      <c r="C13" s="106"/>
      <c r="D13" s="114" t="s">
        <v>839</v>
      </c>
      <c r="E13" s="110">
        <v>544</v>
      </c>
      <c r="F13" s="106"/>
      <c r="H13" s="106"/>
      <c r="I13" s="106"/>
    </row>
    <row r="14" spans="1:9" x14ac:dyDescent="0.25">
      <c r="B14" s="123"/>
      <c r="C14" s="106"/>
      <c r="D14" s="114" t="s">
        <v>232</v>
      </c>
      <c r="E14" s="110">
        <v>270</v>
      </c>
      <c r="F14" s="106"/>
      <c r="H14" s="106"/>
      <c r="I14" s="106"/>
    </row>
    <row r="15" spans="1:9" x14ac:dyDescent="0.25">
      <c r="B15" s="123"/>
      <c r="C15" s="106"/>
      <c r="D15" s="114" t="s">
        <v>842</v>
      </c>
      <c r="E15" s="110">
        <v>20</v>
      </c>
      <c r="F15" s="106"/>
      <c r="G15" s="106"/>
      <c r="H15" s="106"/>
      <c r="I15" s="106"/>
    </row>
    <row r="16" spans="1:9" x14ac:dyDescent="0.25">
      <c r="B16" s="123"/>
      <c r="C16" s="106"/>
      <c r="D16" s="114" t="s">
        <v>358</v>
      </c>
      <c r="E16" s="110">
        <v>834</v>
      </c>
      <c r="F16" s="106"/>
      <c r="G16" s="106"/>
      <c r="H16" s="106"/>
      <c r="I16" s="106"/>
    </row>
    <row r="17" spans="2:9" x14ac:dyDescent="0.25">
      <c r="B17" s="123"/>
      <c r="C17" s="106"/>
      <c r="D17" s="106"/>
      <c r="E17" s="106"/>
      <c r="F17" s="106"/>
      <c r="G17" s="106"/>
      <c r="H17" s="106"/>
      <c r="I17" s="106"/>
    </row>
    <row r="18" spans="2:9" x14ac:dyDescent="0.25">
      <c r="B18" s="123"/>
      <c r="C18" s="106"/>
      <c r="D18" s="106"/>
      <c r="E18" s="106"/>
      <c r="F18" s="106"/>
      <c r="G18" s="106"/>
      <c r="H18" s="106"/>
      <c r="I18" s="106"/>
    </row>
    <row r="19" spans="2:9" x14ac:dyDescent="0.25">
      <c r="B19" s="123"/>
      <c r="C19" s="106"/>
      <c r="D19" s="106"/>
      <c r="E19" s="106"/>
      <c r="F19" s="106"/>
      <c r="G19" s="106"/>
      <c r="H19" s="106"/>
      <c r="I19" s="106"/>
    </row>
    <row r="20" spans="2:9" x14ac:dyDescent="0.25">
      <c r="B20" s="123"/>
      <c r="C20" s="106"/>
      <c r="D20" s="106"/>
      <c r="E20" s="106"/>
      <c r="F20" s="106"/>
      <c r="G20" s="106"/>
      <c r="H20" s="106"/>
      <c r="I20" s="106"/>
    </row>
    <row r="21" spans="2:9" x14ac:dyDescent="0.25">
      <c r="D21" s="106"/>
      <c r="E21" s="106"/>
      <c r="F21" s="106"/>
      <c r="G21" s="106"/>
      <c r="H21" s="106"/>
      <c r="I21" s="106"/>
    </row>
    <row r="22" spans="2:9" x14ac:dyDescent="0.25">
      <c r="D22" s="106"/>
      <c r="E22" s="106"/>
      <c r="F22" s="106"/>
      <c r="G22" s="106"/>
      <c r="H22" s="106"/>
      <c r="I22" s="106"/>
    </row>
    <row r="23" spans="2:9" x14ac:dyDescent="0.25">
      <c r="D23" s="106"/>
      <c r="E23" s="106"/>
      <c r="F23" s="106"/>
      <c r="G23" s="106"/>
      <c r="H23" s="106"/>
      <c r="I23" s="106"/>
    </row>
    <row r="24" spans="2:9" x14ac:dyDescent="0.25">
      <c r="D24" s="106"/>
      <c r="E24" s="106"/>
      <c r="F24" s="106"/>
      <c r="G24" s="106"/>
      <c r="H24" s="106"/>
      <c r="I24" s="106"/>
    </row>
    <row r="25" spans="2:9" x14ac:dyDescent="0.25">
      <c r="D25" s="106"/>
      <c r="E25" s="106"/>
      <c r="F25" s="106"/>
      <c r="G25" s="106"/>
      <c r="H25" s="106"/>
      <c r="I25" s="106"/>
    </row>
    <row r="26" spans="2:9" x14ac:dyDescent="0.25">
      <c r="D26" s="106"/>
      <c r="E26" s="106"/>
      <c r="F26" s="106"/>
      <c r="G26" s="106"/>
      <c r="H26" s="106"/>
      <c r="I26" s="106"/>
    </row>
    <row r="27" spans="2:9" x14ac:dyDescent="0.25">
      <c r="D27" s="106"/>
      <c r="E27" s="106"/>
      <c r="F27" s="106"/>
      <c r="G27" s="106"/>
      <c r="H27" s="106"/>
      <c r="I27" s="106"/>
    </row>
    <row r="28" spans="2:9" x14ac:dyDescent="0.25">
      <c r="D28" s="106"/>
      <c r="E28" s="106"/>
      <c r="F28" s="106"/>
      <c r="G28" s="106"/>
      <c r="H28" s="106"/>
      <c r="I28" s="106"/>
    </row>
    <row r="29" spans="2:9" x14ac:dyDescent="0.25">
      <c r="D29" s="106"/>
      <c r="E29" s="106"/>
      <c r="F29" s="106"/>
      <c r="G29" s="106"/>
      <c r="H29" s="106"/>
      <c r="I29" s="106"/>
    </row>
    <row r="30" spans="2:9" x14ac:dyDescent="0.25">
      <c r="G30" s="106"/>
      <c r="H30" s="106"/>
      <c r="I30" s="106"/>
    </row>
  </sheetData>
  <pageMargins left="0.7" right="0.7" top="0.75" bottom="0.75" header="0.3" footer="0.3"/>
  <pageSetup paperSize="9" fitToHeight="0" orientation="landscape" verticalDpi="200" r:id="rId2"/>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5565C-808D-4054-872A-FC4A2860C5DD}">
  <dimension ref="A1:J31"/>
  <sheetViews>
    <sheetView showGridLines="0" showRowColHeaders="0" topLeftCell="A19" zoomScaleNormal="100" workbookViewId="0"/>
  </sheetViews>
  <sheetFormatPr baseColWidth="10" defaultColWidth="9.140625" defaultRowHeight="15" x14ac:dyDescent="0.25"/>
  <cols>
    <col min="1" max="1" width="9.140625" style="104"/>
    <col min="2" max="3" width="9.140625" style="106"/>
    <col min="4" max="4" width="12.140625" style="106" customWidth="1"/>
    <col min="5" max="5" width="10.28515625" style="106" customWidth="1"/>
    <col min="6" max="6" width="9.140625" style="106"/>
    <col min="7" max="7" width="14.85546875" style="106" bestFit="1" customWidth="1"/>
    <col min="8" max="8" width="12.5703125" style="106" bestFit="1" customWidth="1"/>
    <col min="9" max="9" width="18.7109375" style="106" bestFit="1" customWidth="1"/>
    <col min="10" max="10" width="14.85546875" style="106" bestFit="1" customWidth="1"/>
    <col min="11" max="16384" width="9.140625" style="106"/>
  </cols>
  <sheetData>
    <row r="1" spans="1:10" x14ac:dyDescent="0.25">
      <c r="A1" s="104" t="s">
        <v>894</v>
      </c>
    </row>
    <row r="2" spans="1:10" x14ac:dyDescent="0.25">
      <c r="A2" s="104" t="s">
        <v>895</v>
      </c>
    </row>
    <row r="3" spans="1:10" x14ac:dyDescent="0.25">
      <c r="A3" s="104" t="s">
        <v>896</v>
      </c>
    </row>
    <row r="4" spans="1:10" x14ac:dyDescent="0.25">
      <c r="A4" s="104" t="s">
        <v>897</v>
      </c>
    </row>
    <row r="5" spans="1:10" x14ac:dyDescent="0.25">
      <c r="A5" s="104" t="s">
        <v>898</v>
      </c>
    </row>
    <row r="6" spans="1:10" x14ac:dyDescent="0.25">
      <c r="A6" s="104" t="s">
        <v>899</v>
      </c>
    </row>
    <row r="7" spans="1:10" x14ac:dyDescent="0.25">
      <c r="A7" s="104" t="s">
        <v>900</v>
      </c>
    </row>
    <row r="8" spans="1:10" x14ac:dyDescent="0.25">
      <c r="A8" s="104" t="s">
        <v>834</v>
      </c>
    </row>
    <row r="10" spans="1:10" x14ac:dyDescent="0.25">
      <c r="H10" s="124"/>
    </row>
    <row r="11" spans="1:10" x14ac:dyDescent="0.25">
      <c r="H11" s="124"/>
    </row>
    <row r="12" spans="1:10" ht="18.75" x14ac:dyDescent="0.3">
      <c r="H12" s="125" t="str">
        <f>IF(AND($H$14="Acheteur",$I$18=834),"Bravo. Vous avez placé les champs correctement."," ")</f>
        <v xml:space="preserve"> </v>
      </c>
    </row>
    <row r="13" spans="1:10" ht="81.75" customHeight="1" x14ac:dyDescent="0.25"/>
    <row r="14" spans="1:10" x14ac:dyDescent="0.25">
      <c r="B14" s="105" t="s">
        <v>79</v>
      </c>
      <c r="C14" s="105" t="s">
        <v>835</v>
      </c>
      <c r="D14" s="105" t="s">
        <v>836</v>
      </c>
      <c r="E14" s="105" t="s">
        <v>837</v>
      </c>
      <c r="H14" s="126"/>
      <c r="I14" s="127"/>
      <c r="J14" s="128"/>
    </row>
    <row r="15" spans="1:10" x14ac:dyDescent="0.25">
      <c r="B15" s="107">
        <v>42736</v>
      </c>
      <c r="C15" s="108" t="s">
        <v>839</v>
      </c>
      <c r="D15" s="108" t="s">
        <v>840</v>
      </c>
      <c r="E15" s="109">
        <v>74</v>
      </c>
      <c r="H15" s="129"/>
      <c r="I15" s="130"/>
      <c r="J15" s="131"/>
    </row>
    <row r="16" spans="1:10" x14ac:dyDescent="0.25">
      <c r="B16" s="111">
        <v>42750</v>
      </c>
      <c r="C16" s="112" t="s">
        <v>839</v>
      </c>
      <c r="D16" s="112" t="s">
        <v>841</v>
      </c>
      <c r="E16" s="113">
        <v>235</v>
      </c>
      <c r="H16" s="129"/>
      <c r="I16" s="130"/>
      <c r="J16" s="131"/>
    </row>
    <row r="17" spans="2:10" x14ac:dyDescent="0.25">
      <c r="B17" s="107">
        <v>42752</v>
      </c>
      <c r="C17" s="108" t="s">
        <v>842</v>
      </c>
      <c r="D17" s="108" t="s">
        <v>843</v>
      </c>
      <c r="E17" s="109">
        <v>20</v>
      </c>
      <c r="H17" s="129"/>
      <c r="I17" s="130"/>
      <c r="J17" s="131"/>
    </row>
    <row r="18" spans="2:10" x14ac:dyDescent="0.25">
      <c r="B18" s="111">
        <v>42756</v>
      </c>
      <c r="C18" s="112" t="s">
        <v>232</v>
      </c>
      <c r="D18" s="112" t="s">
        <v>844</v>
      </c>
      <c r="E18" s="113">
        <v>125</v>
      </c>
      <c r="H18" s="129"/>
      <c r="I18" s="130"/>
      <c r="J18" s="131"/>
    </row>
    <row r="19" spans="2:10" x14ac:dyDescent="0.25">
      <c r="B19" s="107">
        <v>42768</v>
      </c>
      <c r="C19" s="108" t="s">
        <v>839</v>
      </c>
      <c r="D19" s="108" t="s">
        <v>841</v>
      </c>
      <c r="E19" s="109">
        <v>235</v>
      </c>
      <c r="H19" s="129"/>
      <c r="I19" s="130"/>
      <c r="J19" s="131"/>
    </row>
    <row r="20" spans="2:10" x14ac:dyDescent="0.25">
      <c r="B20" s="111">
        <v>42786</v>
      </c>
      <c r="C20" s="112" t="s">
        <v>232</v>
      </c>
      <c r="D20" s="112" t="s">
        <v>845</v>
      </c>
      <c r="E20" s="113">
        <v>20</v>
      </c>
      <c r="H20" s="129"/>
      <c r="I20" s="130"/>
      <c r="J20" s="131"/>
    </row>
    <row r="21" spans="2:10" x14ac:dyDescent="0.25">
      <c r="B21" s="107">
        <v>42791</v>
      </c>
      <c r="C21" s="108" t="s">
        <v>232</v>
      </c>
      <c r="D21" s="108" t="s">
        <v>846</v>
      </c>
      <c r="E21" s="109">
        <v>125</v>
      </c>
      <c r="H21" s="129"/>
      <c r="I21" s="130"/>
      <c r="J21" s="131"/>
    </row>
    <row r="22" spans="2:10" x14ac:dyDescent="0.25">
      <c r="H22" s="129"/>
      <c r="I22" s="130"/>
      <c r="J22" s="131"/>
    </row>
    <row r="23" spans="2:10" x14ac:dyDescent="0.25">
      <c r="H23" s="129"/>
      <c r="I23" s="130"/>
      <c r="J23" s="131"/>
    </row>
    <row r="24" spans="2:10" x14ac:dyDescent="0.25">
      <c r="H24" s="129"/>
      <c r="I24" s="130"/>
      <c r="J24" s="131"/>
    </row>
    <row r="25" spans="2:10" x14ac:dyDescent="0.25">
      <c r="H25" s="129"/>
      <c r="I25" s="130"/>
      <c r="J25" s="131"/>
    </row>
    <row r="26" spans="2:10" x14ac:dyDescent="0.25">
      <c r="H26" s="129"/>
      <c r="I26" s="130"/>
      <c r="J26" s="131"/>
    </row>
    <row r="27" spans="2:10" x14ac:dyDescent="0.25">
      <c r="H27" s="129"/>
      <c r="I27" s="130"/>
      <c r="J27" s="131"/>
    </row>
    <row r="28" spans="2:10" x14ac:dyDescent="0.25">
      <c r="H28" s="129"/>
      <c r="I28" s="130"/>
      <c r="J28" s="131"/>
    </row>
    <row r="29" spans="2:10" x14ac:dyDescent="0.25">
      <c r="H29" s="129"/>
      <c r="I29" s="130"/>
      <c r="J29" s="131"/>
    </row>
    <row r="30" spans="2:10" x14ac:dyDescent="0.25">
      <c r="H30" s="129"/>
      <c r="I30" s="130"/>
      <c r="J30" s="131"/>
    </row>
    <row r="31" spans="2:10" x14ac:dyDescent="0.25">
      <c r="H31" s="132"/>
      <c r="I31" s="133"/>
      <c r="J31" s="134"/>
    </row>
  </sheetData>
  <pageMargins left="0.7" right="0.7" top="0.75" bottom="0.75" header="0.3" footer="0.3"/>
  <pageSetup paperSize="9" fitToHeight="0" orientation="landscape" verticalDpi="200" r:id="rId2"/>
  <drawing r:id="rId3"/>
  <tableParts count="1">
    <tablePart r:id="rId4"/>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971ED-0D7C-446A-B977-D672C5109AA5}">
  <dimension ref="A1:A7"/>
  <sheetViews>
    <sheetView showGridLines="0" showRowColHeaders="0" zoomScaleNormal="100" workbookViewId="0"/>
  </sheetViews>
  <sheetFormatPr baseColWidth="10" defaultColWidth="8.7109375" defaultRowHeight="15" x14ac:dyDescent="0.25"/>
  <cols>
    <col min="1" max="1" width="8.7109375" style="104"/>
    <col min="2" max="4" width="8.7109375" style="99"/>
    <col min="5" max="5" width="10.28515625" style="99" customWidth="1"/>
    <col min="6" max="6" width="8.7109375" style="99"/>
    <col min="7" max="7" width="14.85546875" style="99" bestFit="1" customWidth="1"/>
    <col min="8" max="8" width="8.42578125" style="99" bestFit="1" customWidth="1"/>
    <col min="9" max="9" width="14.85546875" style="99" bestFit="1" customWidth="1"/>
    <col min="10" max="16384" width="8.7109375" style="99"/>
  </cols>
  <sheetData>
    <row r="1" spans="1:1" x14ac:dyDescent="0.25">
      <c r="A1" s="104" t="s">
        <v>901</v>
      </c>
    </row>
    <row r="2" spans="1:1" x14ac:dyDescent="0.25">
      <c r="A2" s="104" t="s">
        <v>902</v>
      </c>
    </row>
    <row r="3" spans="1:1" x14ac:dyDescent="0.25">
      <c r="A3" s="104" t="s">
        <v>903</v>
      </c>
    </row>
    <row r="4" spans="1:1" x14ac:dyDescent="0.25">
      <c r="A4" s="104" t="s">
        <v>904</v>
      </c>
    </row>
    <row r="5" spans="1:1" x14ac:dyDescent="0.25">
      <c r="A5" s="104" t="s">
        <v>905</v>
      </c>
    </row>
    <row r="6" spans="1:1" x14ac:dyDescent="0.25">
      <c r="A6" s="104" t="s">
        <v>906</v>
      </c>
    </row>
    <row r="7" spans="1:1" x14ac:dyDescent="0.25">
      <c r="A7" s="104" t="s">
        <v>834</v>
      </c>
    </row>
  </sheetData>
  <pageMargins left="0.7" right="0.7" top="0.75" bottom="0.75" header="0.3" footer="0.3"/>
  <pageSetup paperSize="9" orientation="landscape" verticalDpi="120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E289E-AE75-4F69-B22B-2CC1B8885771}">
  <dimension ref="A1:E22"/>
  <sheetViews>
    <sheetView showGridLines="0" showRowColHeaders="0" zoomScaleNormal="100" workbookViewId="0"/>
  </sheetViews>
  <sheetFormatPr baseColWidth="10" defaultColWidth="9.140625" defaultRowHeight="15" x14ac:dyDescent="0.25"/>
  <cols>
    <col min="1" max="1" width="9.140625" style="104"/>
    <col min="2" max="3" width="9.140625" style="106"/>
    <col min="4" max="4" width="12" style="106" customWidth="1"/>
    <col min="5" max="5" width="10.28515625" style="106" customWidth="1"/>
    <col min="6" max="6" width="9.140625" style="106"/>
    <col min="7" max="7" width="14.85546875" style="106" bestFit="1" customWidth="1"/>
    <col min="8" max="8" width="9.42578125" style="106" bestFit="1" customWidth="1"/>
    <col min="9" max="9" width="14.5703125" style="106" customWidth="1"/>
    <col min="10" max="16384" width="9.140625" style="106"/>
  </cols>
  <sheetData>
    <row r="1" spans="1:5" x14ac:dyDescent="0.25">
      <c r="A1" s="104" t="s">
        <v>907</v>
      </c>
    </row>
    <row r="2" spans="1:5" x14ac:dyDescent="0.25">
      <c r="A2" s="104" t="s">
        <v>908</v>
      </c>
    </row>
    <row r="3" spans="1:5" x14ac:dyDescent="0.25">
      <c r="A3" s="104" t="s">
        <v>909</v>
      </c>
    </row>
    <row r="4" spans="1:5" x14ac:dyDescent="0.25">
      <c r="A4" s="104" t="s">
        <v>910</v>
      </c>
    </row>
    <row r="5" spans="1:5" x14ac:dyDescent="0.25">
      <c r="A5" s="104" t="s">
        <v>911</v>
      </c>
    </row>
    <row r="6" spans="1:5" x14ac:dyDescent="0.25">
      <c r="A6" s="104" t="s">
        <v>912</v>
      </c>
    </row>
    <row r="7" spans="1:5" x14ac:dyDescent="0.25">
      <c r="A7" s="104" t="s">
        <v>834</v>
      </c>
    </row>
    <row r="14" spans="1:5" ht="23.25" customHeight="1" x14ac:dyDescent="0.25"/>
    <row r="15" spans="1:5" x14ac:dyDescent="0.25">
      <c r="B15" s="135" t="s">
        <v>79</v>
      </c>
      <c r="C15" s="136" t="s">
        <v>835</v>
      </c>
      <c r="D15" s="136" t="s">
        <v>836</v>
      </c>
      <c r="E15" s="137" t="s">
        <v>837</v>
      </c>
    </row>
    <row r="16" spans="1:5" x14ac:dyDescent="0.25">
      <c r="B16" s="138">
        <v>42736</v>
      </c>
      <c r="C16" s="139" t="s">
        <v>839</v>
      </c>
      <c r="D16" s="139" t="s">
        <v>840</v>
      </c>
      <c r="E16" s="140">
        <v>74</v>
      </c>
    </row>
    <row r="17" spans="2:5" x14ac:dyDescent="0.25">
      <c r="B17" s="141">
        <v>42750</v>
      </c>
      <c r="C17" s="142" t="s">
        <v>839</v>
      </c>
      <c r="D17" s="142" t="s">
        <v>841</v>
      </c>
      <c r="E17" s="143">
        <v>235</v>
      </c>
    </row>
    <row r="18" spans="2:5" x14ac:dyDescent="0.25">
      <c r="B18" s="138">
        <v>42752</v>
      </c>
      <c r="C18" s="139" t="s">
        <v>842</v>
      </c>
      <c r="D18" s="139" t="s">
        <v>843</v>
      </c>
      <c r="E18" s="140">
        <v>20</v>
      </c>
    </row>
    <row r="19" spans="2:5" x14ac:dyDescent="0.25">
      <c r="B19" s="141">
        <v>42756</v>
      </c>
      <c r="C19" s="142" t="s">
        <v>232</v>
      </c>
      <c r="D19" s="142" t="s">
        <v>844</v>
      </c>
      <c r="E19" s="143">
        <v>125</v>
      </c>
    </row>
    <row r="20" spans="2:5" x14ac:dyDescent="0.25">
      <c r="B20" s="138">
        <v>42768</v>
      </c>
      <c r="C20" s="139" t="s">
        <v>839</v>
      </c>
      <c r="D20" s="139" t="s">
        <v>841</v>
      </c>
      <c r="E20" s="140">
        <v>235</v>
      </c>
    </row>
    <row r="21" spans="2:5" x14ac:dyDescent="0.25">
      <c r="B21" s="141">
        <v>42786</v>
      </c>
      <c r="C21" s="142" t="s">
        <v>232</v>
      </c>
      <c r="D21" s="142" t="s">
        <v>845</v>
      </c>
      <c r="E21" s="143">
        <v>20</v>
      </c>
    </row>
    <row r="22" spans="2:5" x14ac:dyDescent="0.25">
      <c r="B22" s="138">
        <v>42791</v>
      </c>
      <c r="C22" s="139" t="s">
        <v>232</v>
      </c>
      <c r="D22" s="139" t="s">
        <v>846</v>
      </c>
      <c r="E22" s="140">
        <v>125</v>
      </c>
    </row>
  </sheetData>
  <pageMargins left="0.7" right="0.7" top="0.75" bottom="0.75" header="0.3" footer="0.3"/>
  <pageSetup paperSize="9" orientation="landscape"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37</vt:i4>
      </vt:variant>
      <vt:variant>
        <vt:lpstr>Plages nommées</vt:lpstr>
      </vt:variant>
      <vt:variant>
        <vt:i4>1</vt:i4>
      </vt:variant>
    </vt:vector>
  </HeadingPairs>
  <TitlesOfParts>
    <vt:vector size="38" baseType="lpstr">
      <vt:lpstr>PAGE DE GARDE</vt:lpstr>
      <vt:lpstr>GESTION DE BDD</vt:lpstr>
      <vt:lpstr>TRIER LISTE</vt:lpstr>
      <vt:lpstr>FIGER LES VOLETS</vt:lpstr>
      <vt:lpstr>FILTRER</vt:lpstr>
      <vt:lpstr>SOUS TOTAL</vt:lpstr>
      <vt:lpstr>TCD</vt:lpstr>
      <vt:lpstr>Feuil1</vt:lpstr>
      <vt:lpstr>BASE DE DONNEES SALARIES</vt:lpstr>
      <vt:lpstr>TABLE DES REGIONS</vt:lpstr>
      <vt:lpstr>BDD 1</vt:lpstr>
      <vt:lpstr>INSTRUCTIONS BDD 1</vt:lpstr>
      <vt:lpstr>BDD 2</vt:lpstr>
      <vt:lpstr>INSTRUCTIONS BDD 2</vt:lpstr>
      <vt:lpstr>BDD3</vt:lpstr>
      <vt:lpstr>INSTRUCTIONS BDD 3</vt:lpstr>
      <vt:lpstr>Début</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rng_Dépenses20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Jocelyne KNOCKAERT</dc:creator>
  <cp:lastModifiedBy>samir.delimi@umontpellier.fr</cp:lastModifiedBy>
  <dcterms:created xsi:type="dcterms:W3CDTF">2016-08-16T13:23:28Z</dcterms:created>
  <dcterms:modified xsi:type="dcterms:W3CDTF">2023-11-28T15:35:33Z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a194d31f-a0d2-4a0c-8e23-3435a6045cba</vt:lpwstr>
  </property>
  <property fmtid="{D5CDD505-2E9C-101B-9397-08002B2CF9AE}" pid="3" name="Workbook type">
    <vt:lpwstr>Custom</vt:lpwstr>
  </property>
  <property fmtid="{D5CDD505-2E9C-101B-9397-08002B2CF9AE}" pid="4" name="Workbook version">
    <vt:lpwstr>Custom</vt:lpwstr>
  </property>
</Properties>
</file>